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60" windowWidth="12120" windowHeight="8568"/>
  </bookViews>
  <sheets>
    <sheet name="CELKOVÁ" sheetId="44" r:id="rId1"/>
  </sheets>
  <definedNames>
    <definedName name="_xlnm._FilterDatabase" localSheetId="0" hidden="1">CELKOVÁ!$A$11:$L$60</definedName>
    <definedName name="_xlnm.Criteria" localSheetId="0">CELKOVÁ!$J$13:$J$60</definedName>
  </definedNames>
  <calcPr calcId="125725"/>
</workbook>
</file>

<file path=xl/calcChain.xml><?xml version="1.0" encoding="utf-8"?>
<calcChain xmlns="http://schemas.openxmlformats.org/spreadsheetml/2006/main">
  <c r="J32" i="44"/>
  <c r="J31"/>
  <c r="J29"/>
  <c r="J14"/>
  <c r="J15"/>
  <c r="J16"/>
  <c r="J17"/>
  <c r="J18"/>
  <c r="J19"/>
  <c r="J20"/>
  <c r="J21"/>
  <c r="J22"/>
  <c r="J23"/>
  <c r="J24"/>
  <c r="J25"/>
  <c r="J26"/>
  <c r="J27"/>
  <c r="J28"/>
  <c r="J13"/>
</calcChain>
</file>

<file path=xl/sharedStrings.xml><?xml version="1.0" encoding="utf-8"?>
<sst xmlns="http://schemas.openxmlformats.org/spreadsheetml/2006/main" count="124" uniqueCount="106">
  <si>
    <t>KVZ</t>
  </si>
  <si>
    <t>VÝSLEDKOVÁ LISTINA</t>
  </si>
  <si>
    <t>Název soutěže</t>
  </si>
  <si>
    <t>Termín konání:</t>
  </si>
  <si>
    <t>Místo konání:</t>
  </si>
  <si>
    <t>Kolo</t>
  </si>
  <si>
    <t>Pořadatel</t>
  </si>
  <si>
    <t>Č. soutěže</t>
  </si>
  <si>
    <t>příjmení, jméno</t>
  </si>
  <si>
    <t>disciplína č.</t>
  </si>
  <si>
    <t>pořadí</t>
  </si>
  <si>
    <t>Hlavní rozhodčí:</t>
  </si>
  <si>
    <t>Ředitel soutěže:</t>
  </si>
  <si>
    <t>Disciplína č. 1:</t>
  </si>
  <si>
    <t>Disciplína č. 2:</t>
  </si>
  <si>
    <t>Andraško Aleš</t>
  </si>
  <si>
    <t>Vejslík Vladimír</t>
  </si>
  <si>
    <t>číslo průkazu</t>
  </si>
  <si>
    <t>soutěž celkem</t>
  </si>
  <si>
    <t>start. číslo</t>
  </si>
  <si>
    <t>Král střelců</t>
  </si>
  <si>
    <t>Volná úloha z velkorážové pistole</t>
  </si>
  <si>
    <t>1.1</t>
  </si>
  <si>
    <t>1.2</t>
  </si>
  <si>
    <t>1.3</t>
  </si>
  <si>
    <t>2</t>
  </si>
  <si>
    <t>poznámka</t>
  </si>
  <si>
    <t>soutěž KVZ Studená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</si>
  <si>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</si>
  <si>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</si>
  <si>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</si>
  <si>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</si>
  <si>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</si>
  <si>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</si>
  <si>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</si>
  <si>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</si>
  <si>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</si>
  <si>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</si>
  <si>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</si>
  <si>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</si>
  <si>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</si>
  <si>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</si>
  <si>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</si>
  <si>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</si>
  <si>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Studená</t>
  </si>
  <si>
    <t>Fruko</t>
  </si>
  <si>
    <t>3178</t>
  </si>
  <si>
    <t>3804</t>
  </si>
  <si>
    <t>Počátky</t>
  </si>
  <si>
    <t>Tichý Petr</t>
  </si>
  <si>
    <t>4860</t>
  </si>
  <si>
    <t>KVZ  STUDENÁ     079</t>
  </si>
  <si>
    <t>Andraško  David 1-160</t>
  </si>
  <si>
    <t>Frühauf  Karel    1-053</t>
  </si>
  <si>
    <t>Herceg Bohumil - Re</t>
  </si>
  <si>
    <t>Frühauf Karel</t>
  </si>
  <si>
    <t>0586</t>
  </si>
  <si>
    <t>Herceg Bohumil - Pi</t>
  </si>
  <si>
    <t>Jílek Milan</t>
  </si>
  <si>
    <t>5266</t>
  </si>
  <si>
    <t>Akční střelba z malorážové pušky v leže, v kleče, ve stoje</t>
  </si>
  <si>
    <t>Baránek Pavel</t>
  </si>
  <si>
    <t>ÚVS JH</t>
  </si>
  <si>
    <t>0045</t>
  </si>
  <si>
    <t>Čekal Josef</t>
  </si>
  <si>
    <t>0291</t>
  </si>
  <si>
    <t>Brejžek Vojtěch</t>
  </si>
  <si>
    <t>0211</t>
  </si>
  <si>
    <t>Fiala Miroslav</t>
  </si>
  <si>
    <t>Švihálek Jiří - Pi</t>
  </si>
  <si>
    <t>3700</t>
  </si>
  <si>
    <t>Reisnerová Michaela</t>
  </si>
  <si>
    <t>0288</t>
  </si>
  <si>
    <t>17.</t>
  </si>
  <si>
    <t>18.</t>
  </si>
  <si>
    <t>Wrzecionko Albert</t>
  </si>
  <si>
    <t>3350</t>
  </si>
  <si>
    <t>19.</t>
  </si>
  <si>
    <t>20.</t>
  </si>
  <si>
    <t>Matějka Milan</t>
  </si>
  <si>
    <t>0560</t>
  </si>
  <si>
    <t>21.</t>
  </si>
  <si>
    <t>Švihálek Jiří - Re</t>
  </si>
  <si>
    <t>22.</t>
  </si>
  <si>
    <t>Střelnice AVZO  STRMILOV</t>
  </si>
  <si>
    <t>Andraško David</t>
  </si>
  <si>
    <t>4278</t>
  </si>
  <si>
    <t>Píša Ladislav</t>
  </si>
  <si>
    <t>Třebíč</t>
  </si>
  <si>
    <t>4882</t>
  </si>
  <si>
    <t>5138</t>
  </si>
  <si>
    <t>Toman František</t>
  </si>
  <si>
    <t>Šťáva Jiří</t>
  </si>
  <si>
    <t>Koltai Pavel - TS</t>
  </si>
  <si>
    <t>Telč</t>
  </si>
  <si>
    <t>5482</t>
  </si>
  <si>
    <t>Koch Miroslav</t>
  </si>
  <si>
    <t>1280</t>
  </si>
  <si>
    <t>Tůma Tomáš</t>
  </si>
  <si>
    <t>4861</t>
  </si>
  <si>
    <t>Koltai Pavel - Glo</t>
  </si>
  <si>
    <t>23.</t>
  </si>
  <si>
    <t>24.</t>
  </si>
  <si>
    <t>Král Pavel</t>
  </si>
  <si>
    <t>1407</t>
  </si>
  <si>
    <t>25.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</si>
</sst>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b/>
      <sz val="10"/>
      <name val="Arial CE"/>
      <charset val="238"/>
    </font>
    <font>
      <sz val="16"/>
      <name val="Arial CE"/>
      <charset val="238"/>
    </font>
    <font>
      <sz val="11"/>
      <name val="Arial CE"/>
      <charset val="238"/>
    </font>
    <font>
      <sz val="16"/>
      <name val="Arial Black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14" fontId="0" fillId="0" borderId="0" xfId="0" applyNumberFormat="1" applyAlignment="1">
      <alignment horizontal="left" vertical="center" inden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vertical="center"/>
    </xf>
    <xf numFmtId="0" fontId="0" fillId="0" borderId="7" xfId="0" applyBorder="1" applyAlignment="1">
      <alignment horizont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5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49" fontId="5" fillId="0" borderId="0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2" fontId="6" fillId="0" borderId="26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2" fontId="6" fillId="0" borderId="24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 wrapText="1"/>
    </xf>
    <xf numFmtId="2" fontId="0" fillId="0" borderId="6" xfId="0" applyNumberForma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right"/>
    </xf>
    <xf numFmtId="0" fontId="3" fillId="0" borderId="8" xfId="0" applyNumberFormat="1" applyFont="1" applyBorder="1" applyAlignment="1" applyProtection="1">
      <alignment horizontal="left"/>
    </xf>
    <xf numFmtId="0" fontId="3" fillId="0" borderId="2" xfId="0" applyNumberFormat="1" applyFont="1" applyBorder="1" applyAlignment="1" applyProtection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left" vertical="center"/>
    </xf>
    <xf numFmtId="14" fontId="0" fillId="0" borderId="11" xfId="0" applyNumberForma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M61"/>
  <sheetViews>
    <sheetView tabSelected="1" zoomScale="130" workbookViewId="0">
      <selection activeCell="K37" sqref="K37"/>
    </sheetView>
  </sheetViews>
  <sheetFormatPr defaultRowHeight="13.2"/>
  <cols>
    <col min="1" max="1" width="5.33203125" customWidth="1"/>
    <col min="2" max="2" width="8.6640625" customWidth="1"/>
    <col min="3" max="3" width="11.33203125" customWidth="1"/>
    <col min="4" max="4" width="7.33203125" customWidth="1"/>
    <col min="5" max="5" width="7.5546875" customWidth="1"/>
    <col min="6" max="9" width="5.6640625" customWidth="1"/>
    <col min="10" max="10" width="6.5546875" customWidth="1"/>
    <col min="11" max="11" width="6.109375" customWidth="1"/>
    <col min="12" max="12" width="13.109375" customWidth="1"/>
    <col min="13" max="13" width="11.5546875" customWidth="1"/>
  </cols>
  <sheetData>
    <row r="1" spans="1:13" ht="26.25" customHeight="1">
      <c r="A1" s="54" t="s">
        <v>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11.25" customHeight="1" thickBo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>
      <c r="A3" s="57" t="s">
        <v>2</v>
      </c>
      <c r="B3" s="53"/>
      <c r="C3" s="53"/>
      <c r="D3" s="53" t="s">
        <v>5</v>
      </c>
      <c r="E3" s="53"/>
      <c r="F3" s="53" t="s">
        <v>6</v>
      </c>
      <c r="G3" s="53"/>
      <c r="H3" s="53"/>
      <c r="I3" s="53"/>
      <c r="J3" s="53"/>
      <c r="K3" s="53"/>
      <c r="L3" s="10" t="s">
        <v>7</v>
      </c>
      <c r="M3" s="17"/>
    </row>
    <row r="4" spans="1:13" ht="25.5" customHeight="1">
      <c r="A4" s="58" t="s">
        <v>20</v>
      </c>
      <c r="B4" s="59"/>
      <c r="C4" s="59"/>
      <c r="D4" s="56" t="s">
        <v>27</v>
      </c>
      <c r="E4" s="56"/>
      <c r="F4" s="72" t="s">
        <v>51</v>
      </c>
      <c r="G4" s="72"/>
      <c r="H4" s="72"/>
      <c r="I4" s="72"/>
      <c r="J4" s="72"/>
      <c r="K4" s="72"/>
      <c r="L4" s="16">
        <v>819</v>
      </c>
      <c r="M4" s="17"/>
    </row>
    <row r="5" spans="1:13">
      <c r="A5" s="66" t="s">
        <v>3</v>
      </c>
      <c r="B5" s="61"/>
      <c r="C5" s="67">
        <v>44450</v>
      </c>
      <c r="D5" s="67"/>
      <c r="E5" s="67"/>
      <c r="F5" s="61" t="s">
        <v>11</v>
      </c>
      <c r="G5" s="61"/>
      <c r="H5" s="61"/>
      <c r="I5" s="61"/>
      <c r="J5" s="61"/>
      <c r="K5" s="63" t="s">
        <v>52</v>
      </c>
      <c r="L5" s="73"/>
      <c r="M5" s="18"/>
    </row>
    <row r="6" spans="1:13">
      <c r="A6" s="66" t="s">
        <v>4</v>
      </c>
      <c r="B6" s="61"/>
      <c r="C6" s="68" t="s">
        <v>84</v>
      </c>
      <c r="D6" s="68"/>
      <c r="E6" s="68"/>
      <c r="F6" s="61" t="s">
        <v>12</v>
      </c>
      <c r="G6" s="61"/>
      <c r="H6" s="61"/>
      <c r="I6" s="61"/>
      <c r="J6" s="61"/>
      <c r="K6" s="63" t="s">
        <v>53</v>
      </c>
      <c r="L6" s="73"/>
      <c r="M6" s="18"/>
    </row>
    <row r="7" spans="1:13">
      <c r="A7" s="62" t="s">
        <v>13</v>
      </c>
      <c r="B7" s="63"/>
      <c r="C7" s="74" t="s">
        <v>60</v>
      </c>
      <c r="D7" s="74"/>
      <c r="E7" s="74"/>
      <c r="F7" s="74"/>
      <c r="G7" s="74"/>
      <c r="H7" s="74"/>
      <c r="I7" s="74"/>
      <c r="J7" s="74"/>
      <c r="K7" s="74"/>
      <c r="L7" s="75"/>
      <c r="M7" s="19"/>
    </row>
    <row r="8" spans="1:13" ht="13.8" thickBot="1">
      <c r="A8" s="64" t="s">
        <v>14</v>
      </c>
      <c r="B8" s="65"/>
      <c r="C8" s="80" t="s">
        <v>21</v>
      </c>
      <c r="D8" s="80"/>
      <c r="E8" s="80"/>
      <c r="F8" s="80"/>
      <c r="G8" s="80"/>
      <c r="H8" s="80"/>
      <c r="I8" s="80"/>
      <c r="J8" s="80"/>
      <c r="K8" s="80"/>
      <c r="L8" s="81"/>
      <c r="M8" s="19"/>
    </row>
    <row r="9" spans="1:13">
      <c r="A9" s="69"/>
      <c r="B9" s="6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 ht="6.75" customHeight="1" thickBot="1">
      <c r="A10" s="2"/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78" t="s">
        <v>19</v>
      </c>
      <c r="B11" s="82" t="s">
        <v>8</v>
      </c>
      <c r="C11" s="83"/>
      <c r="D11" s="86" t="s">
        <v>0</v>
      </c>
      <c r="E11" s="76" t="s">
        <v>17</v>
      </c>
      <c r="F11" s="57" t="s">
        <v>9</v>
      </c>
      <c r="G11" s="88"/>
      <c r="H11" s="53"/>
      <c r="I11" s="53"/>
      <c r="J11" s="89" t="s">
        <v>18</v>
      </c>
      <c r="K11" s="86" t="s">
        <v>10</v>
      </c>
      <c r="L11" s="76" t="s">
        <v>26</v>
      </c>
    </row>
    <row r="12" spans="1:13" ht="13.8" thickBot="1">
      <c r="A12" s="79"/>
      <c r="B12" s="84"/>
      <c r="C12" s="85"/>
      <c r="D12" s="87"/>
      <c r="E12" s="77"/>
      <c r="F12" s="40" t="s">
        <v>22</v>
      </c>
      <c r="G12" s="42" t="s">
        <v>23</v>
      </c>
      <c r="H12" s="41" t="s">
        <v>24</v>
      </c>
      <c r="I12" s="41" t="s">
        <v>25</v>
      </c>
      <c r="J12" s="90"/>
      <c r="K12" s="87"/>
      <c r="L12" s="77"/>
    </row>
    <row r="13" spans="1:13" ht="13.8">
      <c r="A13" s="20">
        <v>1</v>
      </c>
      <c r="B13" s="70" t="s">
        <v>15</v>
      </c>
      <c r="C13" s="70"/>
      <c r="D13" s="21" t="s">
        <v>44</v>
      </c>
      <c r="E13" s="22" t="s">
        <v>47</v>
      </c>
      <c r="F13" s="45">
        <v>77.900000000000006</v>
      </c>
      <c r="G13" s="46">
        <v>45.36</v>
      </c>
      <c r="H13" s="33">
        <v>49.24</v>
      </c>
      <c r="I13" s="51">
        <v>133.31</v>
      </c>
      <c r="J13" s="52">
        <f>SUM(F13:I13)</f>
        <v>305.81</v>
      </c>
      <c r="K13" s="34" t="s">
        <v>28</v>
      </c>
      <c r="L13" s="15"/>
    </row>
    <row r="14" spans="1:13" ht="13.8">
      <c r="A14" s="5">
        <v>2</v>
      </c>
      <c r="B14" s="60" t="s">
        <v>85</v>
      </c>
      <c r="C14" s="60"/>
      <c r="D14" s="11" t="s">
        <v>44</v>
      </c>
      <c r="E14" s="23" t="s">
        <v>86</v>
      </c>
      <c r="F14" s="47">
        <v>32</v>
      </c>
      <c r="G14" s="48">
        <v>30</v>
      </c>
      <c r="H14" s="13">
        <v>73.930000000000007</v>
      </c>
      <c r="I14" s="13">
        <v>167.49</v>
      </c>
      <c r="J14" s="4">
        <f t="shared" ref="J14:J32" si="0">SUM(F14:I14)</f>
        <v>303.42</v>
      </c>
      <c r="K14" s="3" t="s">
        <v>29</v>
      </c>
      <c r="L14" s="6"/>
    </row>
    <row r="15" spans="1:13" ht="13.8">
      <c r="A15" s="5">
        <v>6</v>
      </c>
      <c r="B15" s="60" t="s">
        <v>87</v>
      </c>
      <c r="C15" s="60"/>
      <c r="D15" s="11" t="s">
        <v>88</v>
      </c>
      <c r="E15" s="23" t="s">
        <v>89</v>
      </c>
      <c r="F15" s="47">
        <v>45.18</v>
      </c>
      <c r="G15" s="48">
        <v>38.14</v>
      </c>
      <c r="H15" s="13">
        <v>18.14</v>
      </c>
      <c r="I15" s="13">
        <v>123.87</v>
      </c>
      <c r="J15" s="4">
        <f t="shared" si="0"/>
        <v>225.32999999999998</v>
      </c>
      <c r="K15" s="3" t="s">
        <v>30</v>
      </c>
      <c r="L15" s="6"/>
    </row>
    <row r="16" spans="1:13" ht="13.8">
      <c r="A16" s="5">
        <v>20</v>
      </c>
      <c r="B16" s="60" t="s">
        <v>54</v>
      </c>
      <c r="C16" s="60"/>
      <c r="D16" s="11"/>
      <c r="E16" s="24"/>
      <c r="F16" s="47">
        <v>49.24</v>
      </c>
      <c r="G16" s="48">
        <v>23.15</v>
      </c>
      <c r="H16" s="13">
        <v>27.55</v>
      </c>
      <c r="I16" s="13">
        <v>96.2</v>
      </c>
      <c r="J16" s="4">
        <f t="shared" si="0"/>
        <v>196.14</v>
      </c>
      <c r="K16" s="3" t="s">
        <v>31</v>
      </c>
      <c r="L16" s="6"/>
    </row>
    <row r="17" spans="1:12" ht="13.8">
      <c r="A17" s="5">
        <v>21</v>
      </c>
      <c r="B17" s="60" t="s">
        <v>16</v>
      </c>
      <c r="C17" s="60"/>
      <c r="D17" s="12" t="s">
        <v>45</v>
      </c>
      <c r="E17" s="24" t="s">
        <v>46</v>
      </c>
      <c r="F17" s="47">
        <v>15.9</v>
      </c>
      <c r="G17" s="48">
        <v>0</v>
      </c>
      <c r="H17" s="13">
        <v>52.97</v>
      </c>
      <c r="I17" s="13">
        <v>111.2</v>
      </c>
      <c r="J17" s="4">
        <f t="shared" si="0"/>
        <v>180.07</v>
      </c>
      <c r="K17" s="3" t="s">
        <v>32</v>
      </c>
      <c r="L17" s="6"/>
    </row>
    <row r="18" spans="1:12" ht="13.8">
      <c r="A18" s="5">
        <v>13</v>
      </c>
      <c r="B18" s="60" t="s">
        <v>66</v>
      </c>
      <c r="C18" s="60"/>
      <c r="D18" s="12" t="s">
        <v>45</v>
      </c>
      <c r="E18" s="24" t="s">
        <v>67</v>
      </c>
      <c r="F18" s="47">
        <v>8.5500000000000007</v>
      </c>
      <c r="G18" s="48">
        <v>0</v>
      </c>
      <c r="H18" s="13">
        <v>25.3</v>
      </c>
      <c r="I18" s="13">
        <v>143.61000000000001</v>
      </c>
      <c r="J18" s="4">
        <f t="shared" si="0"/>
        <v>177.46</v>
      </c>
      <c r="K18" s="3" t="s">
        <v>33</v>
      </c>
      <c r="L18" s="6"/>
    </row>
    <row r="19" spans="1:12" ht="13.8">
      <c r="A19" s="5">
        <v>19</v>
      </c>
      <c r="B19" s="60" t="s">
        <v>57</v>
      </c>
      <c r="C19" s="60"/>
      <c r="D19" s="11"/>
      <c r="E19" s="23"/>
      <c r="F19" s="47">
        <v>29.46</v>
      </c>
      <c r="G19" s="48">
        <v>64.87</v>
      </c>
      <c r="H19" s="13">
        <v>25.81</v>
      </c>
      <c r="I19" s="13">
        <v>49.78</v>
      </c>
      <c r="J19" s="4">
        <f t="shared" si="0"/>
        <v>169.92000000000002</v>
      </c>
      <c r="K19" s="3" t="s">
        <v>34</v>
      </c>
      <c r="L19" s="6"/>
    </row>
    <row r="20" spans="1:12" ht="13.8">
      <c r="A20" s="5">
        <v>12</v>
      </c>
      <c r="B20" s="60" t="s">
        <v>61</v>
      </c>
      <c r="C20" s="60"/>
      <c r="D20" s="11" t="s">
        <v>62</v>
      </c>
      <c r="E20" s="23" t="s">
        <v>63</v>
      </c>
      <c r="F20" s="47">
        <v>33.32</v>
      </c>
      <c r="G20" s="48">
        <v>0</v>
      </c>
      <c r="H20" s="13">
        <v>25.18</v>
      </c>
      <c r="I20" s="13">
        <v>105</v>
      </c>
      <c r="J20" s="4">
        <f t="shared" si="0"/>
        <v>163.5</v>
      </c>
      <c r="K20" s="3" t="s">
        <v>35</v>
      </c>
      <c r="L20" s="6"/>
    </row>
    <row r="21" spans="1:12" ht="13.8">
      <c r="A21" s="5">
        <v>7</v>
      </c>
      <c r="B21" s="60" t="s">
        <v>68</v>
      </c>
      <c r="C21" s="60"/>
      <c r="D21" s="11" t="s">
        <v>45</v>
      </c>
      <c r="E21" s="23" t="s">
        <v>90</v>
      </c>
      <c r="F21" s="47">
        <v>44.11</v>
      </c>
      <c r="G21" s="48">
        <v>12.84</v>
      </c>
      <c r="H21" s="13">
        <v>33</v>
      </c>
      <c r="I21" s="13">
        <v>67.84</v>
      </c>
      <c r="J21" s="4">
        <f t="shared" si="0"/>
        <v>157.79000000000002</v>
      </c>
      <c r="K21" s="3" t="s">
        <v>36</v>
      </c>
      <c r="L21" s="6"/>
    </row>
    <row r="22" spans="1:12" ht="13.8">
      <c r="A22" s="5">
        <v>18</v>
      </c>
      <c r="B22" s="60" t="s">
        <v>91</v>
      </c>
      <c r="C22" s="60"/>
      <c r="D22" s="14" t="s">
        <v>45</v>
      </c>
      <c r="E22" s="25">
        <v>2995</v>
      </c>
      <c r="F22" s="47">
        <v>23.36</v>
      </c>
      <c r="G22" s="48">
        <v>5.08</v>
      </c>
      <c r="H22" s="13">
        <v>21.77</v>
      </c>
      <c r="I22" s="13">
        <v>101.84</v>
      </c>
      <c r="J22" s="4">
        <f t="shared" si="0"/>
        <v>152.05000000000001</v>
      </c>
      <c r="K22" s="3" t="s">
        <v>37</v>
      </c>
      <c r="L22" s="6"/>
    </row>
    <row r="23" spans="1:12" ht="13.8">
      <c r="A23" s="5">
        <v>8</v>
      </c>
      <c r="B23" s="60" t="s">
        <v>64</v>
      </c>
      <c r="C23" s="60"/>
      <c r="D23" s="11" t="s">
        <v>45</v>
      </c>
      <c r="E23" s="23" t="s">
        <v>65</v>
      </c>
      <c r="F23" s="47">
        <v>36.46</v>
      </c>
      <c r="G23" s="48">
        <v>0</v>
      </c>
      <c r="H23" s="13">
        <v>15.46</v>
      </c>
      <c r="I23" s="13">
        <v>89.71</v>
      </c>
      <c r="J23" s="4">
        <f t="shared" si="0"/>
        <v>141.63</v>
      </c>
      <c r="K23" s="3" t="s">
        <v>38</v>
      </c>
      <c r="L23" s="6"/>
    </row>
    <row r="24" spans="1:12" ht="13.8">
      <c r="A24" s="5">
        <v>16</v>
      </c>
      <c r="B24" s="60" t="s">
        <v>69</v>
      </c>
      <c r="C24" s="60"/>
      <c r="D24" s="11" t="s">
        <v>45</v>
      </c>
      <c r="E24" s="23" t="s">
        <v>70</v>
      </c>
      <c r="F24" s="47">
        <v>4.46</v>
      </c>
      <c r="G24" s="48">
        <v>0</v>
      </c>
      <c r="H24" s="13">
        <v>0</v>
      </c>
      <c r="I24" s="13">
        <v>133.68</v>
      </c>
      <c r="J24" s="4">
        <f t="shared" si="0"/>
        <v>138.14000000000001</v>
      </c>
      <c r="K24" s="3" t="s">
        <v>39</v>
      </c>
      <c r="L24" s="6"/>
    </row>
    <row r="25" spans="1:12" ht="13.8">
      <c r="A25" s="5">
        <v>25</v>
      </c>
      <c r="B25" s="60" t="s">
        <v>49</v>
      </c>
      <c r="C25" s="60"/>
      <c r="D25" s="12" t="s">
        <v>44</v>
      </c>
      <c r="E25" s="24" t="s">
        <v>50</v>
      </c>
      <c r="F25" s="47">
        <v>0.51</v>
      </c>
      <c r="G25" s="48">
        <v>0</v>
      </c>
      <c r="H25" s="13">
        <v>50.56</v>
      </c>
      <c r="I25" s="13">
        <v>69.33</v>
      </c>
      <c r="J25" s="4">
        <f t="shared" si="0"/>
        <v>120.4</v>
      </c>
      <c r="K25" s="3" t="s">
        <v>40</v>
      </c>
      <c r="L25" s="6"/>
    </row>
    <row r="26" spans="1:12" ht="13.8">
      <c r="A26" s="5">
        <v>22</v>
      </c>
      <c r="B26" s="60" t="s">
        <v>92</v>
      </c>
      <c r="C26" s="60"/>
      <c r="D26" s="11"/>
      <c r="E26" s="24"/>
      <c r="F26" s="47">
        <v>50.77</v>
      </c>
      <c r="G26" s="48">
        <v>0</v>
      </c>
      <c r="H26" s="13">
        <v>0</v>
      </c>
      <c r="I26" s="13">
        <v>65.900000000000006</v>
      </c>
      <c r="J26" s="4">
        <f t="shared" si="0"/>
        <v>116.67000000000002</v>
      </c>
      <c r="K26" s="3" t="s">
        <v>41</v>
      </c>
      <c r="L26" s="6"/>
    </row>
    <row r="27" spans="1:12" ht="13.8">
      <c r="A27" s="5">
        <v>10</v>
      </c>
      <c r="B27" s="60" t="s">
        <v>93</v>
      </c>
      <c r="C27" s="60"/>
      <c r="D27" s="11" t="s">
        <v>94</v>
      </c>
      <c r="E27" s="23" t="s">
        <v>95</v>
      </c>
      <c r="F27" s="47">
        <v>7.8</v>
      </c>
      <c r="G27" s="48">
        <v>0</v>
      </c>
      <c r="H27" s="13">
        <v>9.74</v>
      </c>
      <c r="I27" s="13">
        <v>92</v>
      </c>
      <c r="J27" s="4">
        <f t="shared" si="0"/>
        <v>109.53999999999999</v>
      </c>
      <c r="K27" s="3" t="s">
        <v>42</v>
      </c>
      <c r="L27" s="6"/>
    </row>
    <row r="28" spans="1:12" ht="13.8">
      <c r="A28" s="5">
        <v>17</v>
      </c>
      <c r="B28" s="60" t="s">
        <v>82</v>
      </c>
      <c r="C28" s="60"/>
      <c r="D28" s="11" t="s">
        <v>45</v>
      </c>
      <c r="E28" s="23" t="s">
        <v>70</v>
      </c>
      <c r="F28" s="47">
        <v>15.84</v>
      </c>
      <c r="G28" s="48">
        <v>0</v>
      </c>
      <c r="H28" s="13">
        <v>0</v>
      </c>
      <c r="I28" s="13">
        <v>92.21</v>
      </c>
      <c r="J28" s="4">
        <f t="shared" si="0"/>
        <v>108.05</v>
      </c>
      <c r="K28" s="3" t="s">
        <v>43</v>
      </c>
      <c r="L28" s="6"/>
    </row>
    <row r="29" spans="1:12" ht="13.8">
      <c r="A29" s="5">
        <v>24</v>
      </c>
      <c r="B29" s="60" t="s">
        <v>96</v>
      </c>
      <c r="C29" s="60"/>
      <c r="D29" s="11" t="s">
        <v>48</v>
      </c>
      <c r="E29" s="23" t="s">
        <v>97</v>
      </c>
      <c r="F29" s="47">
        <v>42.18</v>
      </c>
      <c r="G29" s="48">
        <v>0</v>
      </c>
      <c r="H29" s="13">
        <v>0</v>
      </c>
      <c r="I29" s="13">
        <v>56.12</v>
      </c>
      <c r="J29" s="4">
        <f t="shared" si="0"/>
        <v>98.3</v>
      </c>
      <c r="K29" s="3" t="s">
        <v>73</v>
      </c>
      <c r="L29" s="6"/>
    </row>
    <row r="30" spans="1:12" ht="13.8">
      <c r="A30" s="5">
        <v>15</v>
      </c>
      <c r="B30" s="60" t="s">
        <v>71</v>
      </c>
      <c r="C30" s="60"/>
      <c r="D30" s="11" t="s">
        <v>45</v>
      </c>
      <c r="E30" s="23" t="s">
        <v>72</v>
      </c>
      <c r="F30" s="47">
        <v>9.8699999999999992</v>
      </c>
      <c r="G30" s="48">
        <v>0</v>
      </c>
      <c r="H30" s="13">
        <v>0</v>
      </c>
      <c r="I30" s="13">
        <v>88.4</v>
      </c>
      <c r="J30" s="4">
        <v>98.27</v>
      </c>
      <c r="K30" s="3" t="s">
        <v>74</v>
      </c>
      <c r="L30" s="6"/>
    </row>
    <row r="31" spans="1:12" ht="13.8">
      <c r="A31" s="5">
        <v>14</v>
      </c>
      <c r="B31" s="60" t="s">
        <v>75</v>
      </c>
      <c r="C31" s="60"/>
      <c r="D31" s="11" t="s">
        <v>45</v>
      </c>
      <c r="E31" s="23" t="s">
        <v>76</v>
      </c>
      <c r="F31" s="47">
        <v>21.08</v>
      </c>
      <c r="G31" s="48">
        <v>0</v>
      </c>
      <c r="H31" s="13">
        <v>0</v>
      </c>
      <c r="I31" s="13">
        <v>69.39</v>
      </c>
      <c r="J31" s="4">
        <f t="shared" si="0"/>
        <v>90.47</v>
      </c>
      <c r="K31" s="3" t="s">
        <v>77</v>
      </c>
      <c r="L31" s="6"/>
    </row>
    <row r="32" spans="1:12" ht="13.8">
      <c r="A32" s="5">
        <v>4</v>
      </c>
      <c r="B32" s="60" t="s">
        <v>98</v>
      </c>
      <c r="C32" s="60"/>
      <c r="D32" s="12" t="s">
        <v>44</v>
      </c>
      <c r="E32" s="24" t="s">
        <v>99</v>
      </c>
      <c r="F32" s="47">
        <v>6.06</v>
      </c>
      <c r="G32" s="48">
        <v>0</v>
      </c>
      <c r="H32" s="13">
        <v>4.46</v>
      </c>
      <c r="I32" s="13">
        <v>78.27</v>
      </c>
      <c r="J32" s="4">
        <f t="shared" si="0"/>
        <v>88.789999999999992</v>
      </c>
      <c r="K32" s="3" t="s">
        <v>78</v>
      </c>
      <c r="L32" s="6"/>
    </row>
    <row r="33" spans="1:12" ht="13.8">
      <c r="A33" s="5">
        <v>3</v>
      </c>
      <c r="B33" s="60" t="s">
        <v>55</v>
      </c>
      <c r="C33" s="60"/>
      <c r="D33" s="11" t="s">
        <v>44</v>
      </c>
      <c r="E33" s="23" t="s">
        <v>56</v>
      </c>
      <c r="F33" s="47">
        <v>0</v>
      </c>
      <c r="G33" s="48">
        <v>9.33</v>
      </c>
      <c r="H33" s="13">
        <v>0</v>
      </c>
      <c r="I33" s="13">
        <v>72.459999999999994</v>
      </c>
      <c r="J33" s="4">
        <v>81.790000000000006</v>
      </c>
      <c r="K33" s="3" t="s">
        <v>81</v>
      </c>
      <c r="L33" s="6"/>
    </row>
    <row r="34" spans="1:12" ht="13.8">
      <c r="A34" s="5">
        <v>23</v>
      </c>
      <c r="B34" s="60" t="s">
        <v>58</v>
      </c>
      <c r="C34" s="60"/>
      <c r="D34" s="12" t="s">
        <v>45</v>
      </c>
      <c r="E34" s="24" t="s">
        <v>59</v>
      </c>
      <c r="F34" s="47">
        <v>0</v>
      </c>
      <c r="G34" s="48">
        <v>0</v>
      </c>
      <c r="H34" s="13">
        <v>0</v>
      </c>
      <c r="I34" s="13">
        <v>70.97</v>
      </c>
      <c r="J34" s="4">
        <v>70.97</v>
      </c>
      <c r="K34" s="3" t="s">
        <v>83</v>
      </c>
      <c r="L34" s="6"/>
    </row>
    <row r="35" spans="1:12" ht="13.8">
      <c r="A35" s="5">
        <v>11</v>
      </c>
      <c r="B35" s="60" t="s">
        <v>100</v>
      </c>
      <c r="C35" s="60"/>
      <c r="D35" s="11" t="s">
        <v>94</v>
      </c>
      <c r="E35" s="24" t="s">
        <v>95</v>
      </c>
      <c r="F35" s="47">
        <v>0</v>
      </c>
      <c r="G35" s="48">
        <v>27.67</v>
      </c>
      <c r="H35" s="13">
        <v>0</v>
      </c>
      <c r="I35" s="13">
        <v>29.43</v>
      </c>
      <c r="J35" s="4">
        <v>57.1</v>
      </c>
      <c r="K35" s="3" t="s">
        <v>101</v>
      </c>
      <c r="L35" s="6"/>
    </row>
    <row r="36" spans="1:12" ht="13.8">
      <c r="A36" s="5">
        <v>9</v>
      </c>
      <c r="B36" s="60" t="s">
        <v>79</v>
      </c>
      <c r="C36" s="60"/>
      <c r="D36" s="11" t="s">
        <v>45</v>
      </c>
      <c r="E36" s="23" t="s">
        <v>80</v>
      </c>
      <c r="F36" s="47">
        <v>0</v>
      </c>
      <c r="G36" s="48">
        <v>0</v>
      </c>
      <c r="H36" s="13">
        <v>0</v>
      </c>
      <c r="I36" s="13">
        <v>38.58</v>
      </c>
      <c r="J36" s="4">
        <v>38.58</v>
      </c>
      <c r="K36" s="3" t="s">
        <v>102</v>
      </c>
      <c r="L36" s="6"/>
    </row>
    <row r="37" spans="1:12" ht="13.8">
      <c r="A37" s="5">
        <v>5</v>
      </c>
      <c r="B37" s="60" t="s">
        <v>103</v>
      </c>
      <c r="C37" s="60"/>
      <c r="D37" s="11" t="s">
        <v>44</v>
      </c>
      <c r="E37" s="24" t="s">
        <v>104</v>
      </c>
      <c r="F37" s="47">
        <v>0</v>
      </c>
      <c r="G37" s="48">
        <v>0</v>
      </c>
      <c r="H37" s="13">
        <v>0</v>
      </c>
      <c r="I37" s="13">
        <v>0</v>
      </c>
      <c r="J37" s="4">
        <v>0</v>
      </c>
      <c r="K37" s="3" t="s">
        <v>105</v>
      </c>
      <c r="L37" s="6"/>
    </row>
    <row r="38" spans="1:12" ht="13.8">
      <c r="A38" s="5"/>
      <c r="B38" s="60"/>
      <c r="C38" s="60"/>
      <c r="D38" s="11"/>
      <c r="E38" s="23"/>
      <c r="F38" s="47"/>
      <c r="G38" s="48"/>
      <c r="H38" s="13"/>
      <c r="I38" s="13"/>
      <c r="J38" s="4"/>
      <c r="K38" s="3"/>
      <c r="L38" s="6"/>
    </row>
    <row r="39" spans="1:12" ht="13.8">
      <c r="A39" s="5"/>
      <c r="B39" s="60"/>
      <c r="C39" s="60"/>
      <c r="D39" s="12"/>
      <c r="E39" s="24"/>
      <c r="F39" s="47"/>
      <c r="G39" s="48"/>
      <c r="H39" s="13"/>
      <c r="I39" s="13"/>
      <c r="J39" s="4"/>
      <c r="K39" s="3"/>
      <c r="L39" s="6"/>
    </row>
    <row r="40" spans="1:12" ht="13.8">
      <c r="A40" s="5"/>
      <c r="B40" s="60"/>
      <c r="C40" s="60"/>
      <c r="D40" s="11"/>
      <c r="E40" s="24"/>
      <c r="F40" s="47"/>
      <c r="G40" s="48"/>
      <c r="H40" s="13"/>
      <c r="I40" s="13"/>
      <c r="J40" s="4"/>
      <c r="K40" s="3"/>
      <c r="L40" s="6"/>
    </row>
    <row r="41" spans="1:12" ht="13.8">
      <c r="A41" s="5"/>
      <c r="B41" s="60"/>
      <c r="C41" s="60"/>
      <c r="D41" s="12"/>
      <c r="E41" s="24"/>
      <c r="F41" s="47"/>
      <c r="G41" s="48"/>
      <c r="H41" s="13"/>
      <c r="I41" s="13"/>
      <c r="J41" s="4"/>
      <c r="K41" s="3"/>
      <c r="L41" s="6"/>
    </row>
    <row r="42" spans="1:12" ht="13.8">
      <c r="A42" s="5"/>
      <c r="B42" s="60"/>
      <c r="C42" s="60"/>
      <c r="D42" s="11"/>
      <c r="E42" s="24"/>
      <c r="F42" s="47"/>
      <c r="G42" s="48"/>
      <c r="H42" s="13"/>
      <c r="I42" s="13"/>
      <c r="J42" s="4"/>
      <c r="K42" s="3"/>
      <c r="L42" s="6"/>
    </row>
    <row r="43" spans="1:12" ht="13.8">
      <c r="A43" s="5"/>
      <c r="B43" s="60"/>
      <c r="C43" s="60"/>
      <c r="D43" s="11"/>
      <c r="E43" s="23"/>
      <c r="F43" s="47"/>
      <c r="G43" s="48"/>
      <c r="H43" s="13"/>
      <c r="I43" s="13"/>
      <c r="J43" s="4"/>
      <c r="K43" s="9"/>
      <c r="L43" s="6"/>
    </row>
    <row r="44" spans="1:12" ht="14.4" thickBot="1">
      <c r="A44" s="7"/>
      <c r="B44" s="71"/>
      <c r="C44" s="71"/>
      <c r="D44" s="35"/>
      <c r="E44" s="36"/>
      <c r="F44" s="49"/>
      <c r="G44" s="50"/>
      <c r="H44" s="37"/>
      <c r="I44" s="43"/>
      <c r="J44" s="38"/>
      <c r="K44" s="39"/>
      <c r="L44" s="8"/>
    </row>
    <row r="45" spans="1:12">
      <c r="A45" s="26"/>
      <c r="B45" s="27"/>
      <c r="C45" s="27"/>
      <c r="D45" s="28"/>
      <c r="E45" s="28"/>
      <c r="F45" s="29"/>
      <c r="G45" s="29"/>
      <c r="H45" s="30"/>
      <c r="I45" s="44"/>
      <c r="J45" s="31"/>
      <c r="K45" s="26"/>
      <c r="L45" s="26"/>
    </row>
    <row r="46" spans="1:12">
      <c r="A46" s="26"/>
      <c r="B46" s="27"/>
      <c r="C46" s="27"/>
      <c r="D46" s="32"/>
      <c r="E46" s="32"/>
      <c r="F46" s="29"/>
      <c r="G46" s="29"/>
      <c r="H46" s="30"/>
      <c r="I46" s="30"/>
      <c r="J46" s="31"/>
      <c r="K46" s="26"/>
      <c r="L46" s="26"/>
    </row>
    <row r="47" spans="1:12">
      <c r="A47" s="26"/>
      <c r="B47" s="27"/>
      <c r="C47" s="27"/>
      <c r="D47" s="32"/>
      <c r="E47" s="32"/>
      <c r="F47" s="29"/>
      <c r="G47" s="29"/>
      <c r="H47" s="30"/>
      <c r="I47" s="30"/>
      <c r="J47" s="31"/>
      <c r="K47" s="26"/>
      <c r="L47" s="26"/>
    </row>
    <row r="48" spans="1:12">
      <c r="A48" s="26"/>
      <c r="B48" s="27"/>
      <c r="C48" s="27"/>
      <c r="D48" s="28"/>
      <c r="E48" s="28"/>
      <c r="F48" s="29"/>
      <c r="G48" s="29"/>
      <c r="H48" s="30"/>
      <c r="I48" s="30"/>
      <c r="J48" s="31"/>
      <c r="K48" s="26"/>
      <c r="L48" s="26"/>
    </row>
    <row r="49" spans="1:12">
      <c r="A49" s="26"/>
      <c r="B49" s="27"/>
      <c r="C49" s="27"/>
      <c r="D49" s="28"/>
      <c r="E49" s="28"/>
      <c r="F49" s="29"/>
      <c r="G49" s="29"/>
      <c r="H49" s="30"/>
      <c r="I49" s="30"/>
      <c r="J49" s="31"/>
      <c r="K49" s="26"/>
      <c r="L49" s="26"/>
    </row>
    <row r="50" spans="1:12">
      <c r="A50" s="26"/>
      <c r="B50" s="27"/>
      <c r="C50" s="27"/>
      <c r="D50" s="32"/>
      <c r="E50" s="32"/>
      <c r="F50" s="29"/>
      <c r="G50" s="29"/>
      <c r="H50" s="30"/>
      <c r="I50" s="30"/>
      <c r="J50" s="31"/>
      <c r="K50" s="26"/>
      <c r="L50" s="26"/>
    </row>
    <row r="51" spans="1:12">
      <c r="A51" s="26"/>
      <c r="B51" s="27"/>
      <c r="C51" s="27"/>
      <c r="D51" s="32"/>
      <c r="E51" s="32"/>
      <c r="F51" s="29"/>
      <c r="G51" s="29"/>
      <c r="H51" s="30"/>
      <c r="I51" s="30"/>
      <c r="J51" s="31"/>
      <c r="K51" s="26"/>
      <c r="L51" s="26"/>
    </row>
    <row r="52" spans="1:12">
      <c r="A52" s="26"/>
      <c r="B52" s="27"/>
      <c r="C52" s="27"/>
      <c r="D52" s="28"/>
      <c r="E52" s="28"/>
      <c r="F52" s="29"/>
      <c r="G52" s="29"/>
      <c r="H52" s="30"/>
      <c r="I52" s="30"/>
      <c r="J52" s="31"/>
      <c r="K52" s="26"/>
      <c r="L52" s="26"/>
    </row>
    <row r="53" spans="1:12">
      <c r="A53" s="26"/>
      <c r="B53" s="27"/>
      <c r="C53" s="27"/>
      <c r="D53" s="32"/>
      <c r="E53" s="32"/>
      <c r="F53" s="29"/>
      <c r="G53" s="29"/>
      <c r="H53" s="30"/>
      <c r="I53" s="30"/>
      <c r="J53" s="31"/>
      <c r="K53" s="26"/>
      <c r="L53" s="26"/>
    </row>
    <row r="54" spans="1:12">
      <c r="A54" s="26"/>
      <c r="B54" s="27"/>
      <c r="C54" s="27"/>
      <c r="D54" s="28"/>
      <c r="E54" s="28"/>
      <c r="F54" s="29"/>
      <c r="G54" s="29"/>
      <c r="H54" s="30"/>
      <c r="I54" s="30"/>
      <c r="J54" s="31"/>
      <c r="K54" s="26"/>
      <c r="L54" s="26"/>
    </row>
    <row r="55" spans="1:12">
      <c r="A55" s="26"/>
      <c r="B55" s="27"/>
      <c r="C55" s="27"/>
      <c r="D55" s="32"/>
      <c r="E55" s="32"/>
      <c r="F55" s="29"/>
      <c r="G55" s="29"/>
      <c r="H55" s="30"/>
      <c r="I55" s="30"/>
      <c r="J55" s="31"/>
      <c r="K55" s="26"/>
      <c r="L55" s="26"/>
    </row>
    <row r="56" spans="1:12">
      <c r="A56" s="26"/>
      <c r="B56" s="27"/>
      <c r="C56" s="27"/>
      <c r="D56" s="26"/>
      <c r="E56" s="26"/>
      <c r="F56" s="29"/>
      <c r="G56" s="29"/>
      <c r="H56" s="30"/>
      <c r="I56" s="30"/>
      <c r="J56" s="31"/>
      <c r="K56" s="26"/>
      <c r="L56" s="26"/>
    </row>
    <row r="57" spans="1:12">
      <c r="A57" s="26"/>
      <c r="B57" s="27"/>
      <c r="C57" s="27"/>
      <c r="D57" s="32"/>
      <c r="E57" s="32"/>
      <c r="F57" s="29"/>
      <c r="G57" s="29"/>
      <c r="H57" s="30"/>
      <c r="I57" s="30"/>
      <c r="J57" s="31"/>
      <c r="K57" s="26"/>
      <c r="L57" s="26"/>
    </row>
    <row r="58" spans="1:12">
      <c r="A58" s="26"/>
      <c r="B58" s="27"/>
      <c r="C58" s="27"/>
      <c r="D58" s="32"/>
      <c r="E58" s="32"/>
      <c r="F58" s="29"/>
      <c r="G58" s="29"/>
      <c r="H58" s="30"/>
      <c r="I58" s="30"/>
      <c r="J58" s="31"/>
      <c r="K58" s="26"/>
      <c r="L58" s="26"/>
    </row>
    <row r="59" spans="1:12">
      <c r="A59" s="26"/>
      <c r="B59" s="27"/>
      <c r="C59" s="27"/>
      <c r="D59" s="28"/>
      <c r="E59" s="28"/>
      <c r="F59" s="29"/>
      <c r="G59" s="29"/>
      <c r="H59" s="30"/>
      <c r="I59" s="30"/>
      <c r="J59" s="31"/>
      <c r="K59" s="26"/>
      <c r="L59" s="26"/>
    </row>
    <row r="60" spans="1:12">
      <c r="A60" s="26"/>
      <c r="B60" s="27"/>
      <c r="C60" s="27"/>
      <c r="D60" s="28"/>
      <c r="E60" s="28"/>
      <c r="F60" s="29"/>
      <c r="G60" s="29"/>
      <c r="H60" s="30"/>
      <c r="I60" s="30"/>
      <c r="J60" s="31"/>
      <c r="K60" s="26"/>
      <c r="L60" s="26"/>
    </row>
    <row r="61" spans="1:12">
      <c r="I61" s="30"/>
    </row>
  </sheetData>
  <mergeCells count="61">
    <mergeCell ref="L11:L12"/>
    <mergeCell ref="B39:C39"/>
    <mergeCell ref="A11:A12"/>
    <mergeCell ref="C8:L8"/>
    <mergeCell ref="B11:C12"/>
    <mergeCell ref="D11:D12"/>
    <mergeCell ref="E11:E12"/>
    <mergeCell ref="F11:I11"/>
    <mergeCell ref="J11:J12"/>
    <mergeCell ref="K11:K12"/>
    <mergeCell ref="B36:C36"/>
    <mergeCell ref="B33:C33"/>
    <mergeCell ref="B34:C34"/>
    <mergeCell ref="B35:C35"/>
    <mergeCell ref="B29:C29"/>
    <mergeCell ref="B30:C30"/>
    <mergeCell ref="B43:C43"/>
    <mergeCell ref="B44:C44"/>
    <mergeCell ref="F3:K3"/>
    <mergeCell ref="F4:K4"/>
    <mergeCell ref="K6:L6"/>
    <mergeCell ref="K5:L5"/>
    <mergeCell ref="C7:L7"/>
    <mergeCell ref="B37:C37"/>
    <mergeCell ref="B38:C38"/>
    <mergeCell ref="B27:C27"/>
    <mergeCell ref="B28:C28"/>
    <mergeCell ref="B40:C40"/>
    <mergeCell ref="B41:C41"/>
    <mergeCell ref="B42:C42"/>
    <mergeCell ref="B31:C31"/>
    <mergeCell ref="B32:C32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23:C23"/>
    <mergeCell ref="B15:C15"/>
    <mergeCell ref="B16:C16"/>
    <mergeCell ref="F5:J5"/>
    <mergeCell ref="F6:J6"/>
    <mergeCell ref="A7:B7"/>
    <mergeCell ref="A8:B8"/>
    <mergeCell ref="A5:B5"/>
    <mergeCell ref="A6:B6"/>
    <mergeCell ref="C5:E5"/>
    <mergeCell ref="C6:E6"/>
    <mergeCell ref="A9:B9"/>
    <mergeCell ref="B13:C13"/>
    <mergeCell ref="B14:C14"/>
    <mergeCell ref="D3:E3"/>
    <mergeCell ref="A1:M1"/>
    <mergeCell ref="A2:M2"/>
    <mergeCell ref="D4:E4"/>
    <mergeCell ref="A3:C3"/>
    <mergeCell ref="A4:C4"/>
  </mergeCells>
  <pageMargins left="0.59055118110236227" right="0.59055118110236227" top="0.26" bottom="0.31" header="0.17" footer="0.17"/>
  <pageSetup paperSize="9" orientation="portrait" horizontalDpi="4294967293" verticalDpi="4294967293" r:id="rId1"/>
  <headerFooter alignWithMargins="0"/>
  <ignoredErrors>
    <ignoredError sqref="I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CELKOVÁ</vt:lpstr>
      <vt:lpstr>CELKOVÁ!Kriteria</vt:lpstr>
    </vt:vector>
  </TitlesOfParts>
  <Company>OÚV České Budějovice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Florián</dc:creator>
  <cp:lastModifiedBy>Pocitac-DELL</cp:lastModifiedBy>
  <cp:lastPrinted>2019-10-26T18:23:52Z</cp:lastPrinted>
  <dcterms:created xsi:type="dcterms:W3CDTF">2003-04-01T12:06:07Z</dcterms:created>
  <dcterms:modified xsi:type="dcterms:W3CDTF">2021-09-12T11:28:12Z</dcterms:modified>
</cp:coreProperties>
</file>