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120" yWindow="60" windowWidth="12120" windowHeight="8565"/>
  </bookViews>
  <sheets>
    <sheet name="CELKOVÁ" sheetId="44" r:id="rId1"/>
  </sheets>
  <definedNames>
    <definedName name="_xlnm._FilterDatabase" localSheetId="0" hidden="1">CELKOVÁ!$A$12:$K$71</definedName>
    <definedName name="_xlnm.Criteria" localSheetId="0">CELKOVÁ!$I$14:$I$71</definedName>
    <definedName name="_xlnm.Print_Area" localSheetId="0">CELKOVÁ!$A$1:$K$55</definedName>
  </definedNames>
  <calcPr calcId="125725"/>
</workbook>
</file>

<file path=xl/calcChain.xml><?xml version="1.0" encoding="utf-8"?>
<calcChain xmlns="http://schemas.openxmlformats.org/spreadsheetml/2006/main">
  <c r="I15" i="44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14"/>
</calcChain>
</file>

<file path=xl/sharedStrings.xml><?xml version="1.0" encoding="utf-8"?>
<sst xmlns="http://schemas.openxmlformats.org/spreadsheetml/2006/main" count="169" uniqueCount="106">
  <si>
    <t>KVZ</t>
  </si>
  <si>
    <t>VÝSLEDKOVÁ LISTINA</t>
  </si>
  <si>
    <t>Název soutěže</t>
  </si>
  <si>
    <t>Termín konání:</t>
  </si>
  <si>
    <t>Místo konání:</t>
  </si>
  <si>
    <t>Kolo</t>
  </si>
  <si>
    <t>Pořadatel</t>
  </si>
  <si>
    <t>Č. soutěže</t>
  </si>
  <si>
    <t>Střelecký víceboj SVZ ČR</t>
  </si>
  <si>
    <t>příjmení, jméno</t>
  </si>
  <si>
    <t>disciplína č.</t>
  </si>
  <si>
    <t>pořadí</t>
  </si>
  <si>
    <t>Hlavní rozhodčí:</t>
  </si>
  <si>
    <t>Ředitel soutěže:</t>
  </si>
  <si>
    <t>Disciplína č. 1:</t>
  </si>
  <si>
    <t>Disciplína č. 2:</t>
  </si>
  <si>
    <t>Disciplína č. 3:</t>
  </si>
  <si>
    <t>střelnice AVZO  STRMILOV</t>
  </si>
  <si>
    <t>Klubový přebor</t>
  </si>
  <si>
    <t>KVZ  STUDENÁ</t>
  </si>
  <si>
    <t>číslo průkazu</t>
  </si>
  <si>
    <t>soutěž celkem</t>
  </si>
  <si>
    <t>výkonnostní třída</t>
  </si>
  <si>
    <t>start. číslo</t>
  </si>
  <si>
    <t xml:space="preserve">Mířená střelba na rychlost z velkorážové pistole nebo revolveru </t>
  </si>
  <si>
    <t>Akční střelba z malorážové pušky</t>
  </si>
  <si>
    <t>Mířená střelba na přesnost z velkorážové pistole nebo revolveru</t>
  </si>
  <si>
    <t>Frühauf Karel 1-053</t>
  </si>
  <si>
    <t>VEJSLÍK Vladimír</t>
  </si>
  <si>
    <t>Fruko</t>
  </si>
  <si>
    <t>3178</t>
  </si>
  <si>
    <t>SMEJKAL Martin</t>
  </si>
  <si>
    <t>Telč</t>
  </si>
  <si>
    <t>5475</t>
  </si>
  <si>
    <t>MIRONIUK Zdeněk</t>
  </si>
  <si>
    <t>5239</t>
  </si>
  <si>
    <t>FIALA Miroslav</t>
  </si>
  <si>
    <t>5138</t>
  </si>
  <si>
    <t>ZÍSKAL Karel</t>
  </si>
  <si>
    <t>Pelhřimov</t>
  </si>
  <si>
    <t>3415</t>
  </si>
  <si>
    <t>VANĚK Josef</t>
  </si>
  <si>
    <t>UVS J. Hradec</t>
  </si>
  <si>
    <t>3142</t>
  </si>
  <si>
    <t>MIRONIUK Zdeněk Re</t>
  </si>
  <si>
    <t>ZÍSKAL Karel          Re</t>
  </si>
  <si>
    <t>PÍŠA Ladislav</t>
  </si>
  <si>
    <t>Třebíč</t>
  </si>
  <si>
    <t>4882</t>
  </si>
  <si>
    <t>ŠVIHÁLEK Jiří</t>
  </si>
  <si>
    <t>BREJŽEK Vojtěch</t>
  </si>
  <si>
    <t>0211</t>
  </si>
  <si>
    <t>TOMAN František</t>
  </si>
  <si>
    <t>2995</t>
  </si>
  <si>
    <t>SMEJKAL Martin    Re</t>
  </si>
  <si>
    <t>PETRŽÍLKA Miroslav</t>
  </si>
  <si>
    <t>2168</t>
  </si>
  <si>
    <t>ČEKAL Josef</t>
  </si>
  <si>
    <t>0291</t>
  </si>
  <si>
    <t>SK Žirovnice</t>
  </si>
  <si>
    <t>-</t>
  </si>
  <si>
    <t>ADENSAM Martin</t>
  </si>
  <si>
    <t>BARÁNEK Pavel</t>
  </si>
  <si>
    <t>0045</t>
  </si>
  <si>
    <t>KOCH Miroslav</t>
  </si>
  <si>
    <t>Počátky</t>
  </si>
  <si>
    <t>1280</t>
  </si>
  <si>
    <t>KRÁL Jiří</t>
  </si>
  <si>
    <t>3580</t>
  </si>
  <si>
    <t>ANDRAŠKO Aleš</t>
  </si>
  <si>
    <t>Studená</t>
  </si>
  <si>
    <t>3804</t>
  </si>
  <si>
    <t>JÍLEK Milan</t>
  </si>
  <si>
    <t>5266</t>
  </si>
  <si>
    <t>KOCH Miroslav      Re</t>
  </si>
  <si>
    <t>FUKSA Viktor</t>
  </si>
  <si>
    <t>5131</t>
  </si>
  <si>
    <t>MAREK Petr</t>
  </si>
  <si>
    <t>1732</t>
  </si>
  <si>
    <t>ŠVIHÁLEK Jiří        Re</t>
  </si>
  <si>
    <t>3700</t>
  </si>
  <si>
    <t>HERCEG Bohumil</t>
  </si>
  <si>
    <t>0745</t>
  </si>
  <si>
    <t>FRÜHAUF Karel</t>
  </si>
  <si>
    <t>0586</t>
  </si>
  <si>
    <t>HERCEG Bohumil  Re</t>
  </si>
  <si>
    <t>TICHÝ Petr</t>
  </si>
  <si>
    <t>4680</t>
  </si>
  <si>
    <t>KOSTŘÍŽ Jaroslav</t>
  </si>
  <si>
    <t>5773</t>
  </si>
  <si>
    <t>WRZECIONKO Albert</t>
  </si>
  <si>
    <t>3350</t>
  </si>
  <si>
    <t>DOUDA Oto</t>
  </si>
  <si>
    <t>0440</t>
  </si>
  <si>
    <t>URBANEC Antonín</t>
  </si>
  <si>
    <t>3088</t>
  </si>
  <si>
    <t>CHROBOK Tadeáš</t>
  </si>
  <si>
    <t>AVZO Strmilov</t>
  </si>
  <si>
    <t>MATĚJKA Milan</t>
  </si>
  <si>
    <t>0560</t>
  </si>
  <si>
    <t>M</t>
  </si>
  <si>
    <t>I.</t>
  </si>
  <si>
    <t>II.</t>
  </si>
  <si>
    <t>III.</t>
  </si>
  <si>
    <t>0807</t>
  </si>
  <si>
    <t>Vondruška Vladimír 2-170</t>
  </si>
</sst>
</file>

<file path=xl/styles.xml><?xml version="1.0" encoding="utf-8"?>
<styleSheet xmlns="http://schemas.openxmlformats.org/spreadsheetml/2006/main">
  <fonts count="8">
    <font>
      <sz val="10"/>
      <name val="Arial CE"/>
      <charset val="238"/>
    </font>
    <font>
      <b/>
      <sz val="10"/>
      <name val="Arial CE"/>
      <charset val="238"/>
    </font>
    <font>
      <sz val="16"/>
      <name val="Arial CE"/>
      <charset val="238"/>
    </font>
    <font>
      <sz val="11"/>
      <name val="Arial CE"/>
      <charset val="238"/>
    </font>
    <font>
      <sz val="16"/>
      <name val="Arial Black"/>
      <family val="2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b/>
      <sz val="10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6">
    <xf numFmtId="0" fontId="0" fillId="0" borderId="0" xfId="0"/>
    <xf numFmtId="14" fontId="0" fillId="0" borderId="0" xfId="0" applyNumberFormat="1" applyAlignment="1">
      <alignment horizontal="left" vertical="center" indent="1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1" fontId="6" fillId="0" borderId="7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vertical="center"/>
    </xf>
    <xf numFmtId="14" fontId="0" fillId="0" borderId="0" xfId="0" applyNumberFormat="1" applyBorder="1" applyAlignment="1">
      <alignment vertical="center"/>
    </xf>
    <xf numFmtId="0" fontId="0" fillId="0" borderId="8" xfId="0" applyBorder="1" applyAlignment="1">
      <alignment horizontal="center"/>
    </xf>
    <xf numFmtId="49" fontId="5" fillId="0" borderId="9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0" fillId="0" borderId="0" xfId="0" applyBorder="1" applyAlignment="1">
      <alignment horizontal="center"/>
    </xf>
    <xf numFmtId="49" fontId="5" fillId="0" borderId="0" xfId="0" applyNumberFormat="1" applyFont="1" applyBorder="1" applyAlignment="1">
      <alignment horizontal="left" vertical="center"/>
    </xf>
    <xf numFmtId="49" fontId="6" fillId="0" borderId="0" xfId="0" applyNumberFormat="1" applyFont="1" applyBorder="1" applyAlignment="1">
      <alignment horizontal="center" vertical="center"/>
    </xf>
    <xf numFmtId="1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9" fontId="5" fillId="0" borderId="0" xfId="0" applyNumberFormat="1" applyFont="1" applyBorder="1" applyAlignment="1">
      <alignment horizontal="center" vertical="center"/>
    </xf>
    <xf numFmtId="1" fontId="6" fillId="0" borderId="8" xfId="0" applyNumberFormat="1" applyFont="1" applyBorder="1" applyAlignment="1">
      <alignment horizontal="center"/>
    </xf>
    <xf numFmtId="49" fontId="5" fillId="0" borderId="10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1" fontId="6" fillId="0" borderId="11" xfId="0" applyNumberFormat="1" applyFont="1" applyBorder="1" applyAlignment="1">
      <alignment horizontal="center"/>
    </xf>
    <xf numFmtId="2" fontId="6" fillId="0" borderId="12" xfId="0" applyNumberFormat="1" applyFont="1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2" fontId="0" fillId="0" borderId="13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49" fontId="1" fillId="0" borderId="3" xfId="0" applyNumberFormat="1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left" vertical="center"/>
    </xf>
    <xf numFmtId="14" fontId="0" fillId="0" borderId="3" xfId="0" applyNumberFormat="1" applyBorder="1" applyAlignment="1">
      <alignment horizontal="left" vertical="center"/>
    </xf>
    <xf numFmtId="14" fontId="0" fillId="0" borderId="10" xfId="0" applyNumberFormat="1" applyBorder="1" applyAlignment="1">
      <alignment horizontal="left" vertical="center"/>
    </xf>
    <xf numFmtId="14" fontId="0" fillId="0" borderId="5" xfId="0" applyNumberFormat="1" applyBorder="1" applyAlignment="1">
      <alignment horizontal="left"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0" borderId="1" xfId="0" applyNumberFormat="1" applyFont="1" applyBorder="1" applyAlignment="1" applyProtection="1">
      <alignment horizontal="left"/>
    </xf>
    <xf numFmtId="0" fontId="3" fillId="0" borderId="10" xfId="0" applyNumberFormat="1" applyFont="1" applyBorder="1" applyAlignment="1" applyProtection="1">
      <alignment horizontal="left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3" fillId="0" borderId="14" xfId="0" applyNumberFormat="1" applyFont="1" applyBorder="1" applyAlignment="1" applyProtection="1">
      <alignment horizontal="left"/>
    </xf>
    <xf numFmtId="0" fontId="3" fillId="0" borderId="15" xfId="0" applyNumberFormat="1" applyFont="1" applyBorder="1" applyAlignment="1" applyProtection="1">
      <alignment horizontal="left"/>
    </xf>
    <xf numFmtId="0" fontId="3" fillId="0" borderId="9" xfId="0" applyNumberFormat="1" applyFont="1" applyBorder="1" applyAlignment="1" applyProtection="1">
      <alignment horizontal="left"/>
    </xf>
    <xf numFmtId="0" fontId="0" fillId="0" borderId="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0" xfId="0" applyBorder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1" fillId="0" borderId="1" xfId="0" applyNumberFormat="1" applyFont="1" applyBorder="1" applyAlignment="1">
      <alignment horizontal="center"/>
    </xf>
    <xf numFmtId="14" fontId="7" fillId="0" borderId="1" xfId="0" applyNumberFormat="1" applyFont="1" applyBorder="1" applyAlignment="1">
      <alignment horizontal="center"/>
    </xf>
    <xf numFmtId="0" fontId="0" fillId="0" borderId="2" xfId="0" applyBorder="1" applyAlignment="1">
      <alignment horizontal="left" vertical="center"/>
    </xf>
    <xf numFmtId="2" fontId="6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0" fillId="0" borderId="14" xfId="0" applyBorder="1" applyAlignment="1">
      <alignment vertical="center"/>
    </xf>
    <xf numFmtId="0" fontId="0" fillId="0" borderId="23" xfId="0" applyBorder="1" applyAlignment="1">
      <alignment vertical="center"/>
    </xf>
  </cellXfs>
  <cellStyles count="1">
    <cellStyle name="normální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/>
  <dimension ref="A1:L71"/>
  <sheetViews>
    <sheetView tabSelected="1" zoomScaleNormal="100" workbookViewId="0">
      <selection activeCell="L8" sqref="L8"/>
    </sheetView>
  </sheetViews>
  <sheetFormatPr defaultRowHeight="12.75"/>
  <cols>
    <col min="1" max="1" width="5.7109375" customWidth="1"/>
    <col min="2" max="2" width="8.7109375" customWidth="1"/>
    <col min="3" max="3" width="13.140625" customWidth="1"/>
    <col min="4" max="4" width="13" customWidth="1"/>
    <col min="5" max="5" width="7.7109375" customWidth="1"/>
    <col min="6" max="8" width="4.7109375" customWidth="1"/>
    <col min="9" max="9" width="7" customWidth="1"/>
    <col min="10" max="10" width="7.5703125" customWidth="1"/>
    <col min="11" max="11" width="12.85546875" customWidth="1"/>
    <col min="12" max="12" width="11.5703125" customWidth="1"/>
  </cols>
  <sheetData>
    <row r="1" spans="1:12" ht="26.25" customHeight="1">
      <c r="A1" s="69" t="s">
        <v>1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1:12" ht="11.25" customHeight="1" thickBot="1">
      <c r="A2" s="70"/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1:12">
      <c r="A3" s="55" t="s">
        <v>2</v>
      </c>
      <c r="B3" s="56"/>
      <c r="C3" s="56"/>
      <c r="D3" s="56" t="s">
        <v>5</v>
      </c>
      <c r="E3" s="56"/>
      <c r="F3" s="56" t="s">
        <v>6</v>
      </c>
      <c r="G3" s="56"/>
      <c r="H3" s="56"/>
      <c r="I3" s="56"/>
      <c r="J3" s="56"/>
      <c r="K3" s="9" t="s">
        <v>7</v>
      </c>
      <c r="L3" s="15"/>
    </row>
    <row r="4" spans="1:12" ht="25.5" customHeight="1">
      <c r="A4" s="74" t="s">
        <v>8</v>
      </c>
      <c r="B4" s="75"/>
      <c r="C4" s="75"/>
      <c r="D4" s="71" t="s">
        <v>18</v>
      </c>
      <c r="E4" s="71"/>
      <c r="F4" s="61" t="s">
        <v>19</v>
      </c>
      <c r="G4" s="61"/>
      <c r="H4" s="61"/>
      <c r="I4" s="61"/>
      <c r="J4" s="61"/>
      <c r="K4" s="40" t="s">
        <v>104</v>
      </c>
      <c r="L4" s="15"/>
    </row>
    <row r="5" spans="1:12">
      <c r="A5" s="72" t="s">
        <v>3</v>
      </c>
      <c r="B5" s="73"/>
      <c r="C5" s="76">
        <v>43197</v>
      </c>
      <c r="D5" s="76"/>
      <c r="E5" s="76"/>
      <c r="F5" s="39" t="s">
        <v>12</v>
      </c>
      <c r="G5" s="39"/>
      <c r="H5" s="39"/>
      <c r="I5" s="39" t="s">
        <v>27</v>
      </c>
      <c r="J5" s="84"/>
      <c r="K5" s="85"/>
      <c r="L5" s="16"/>
    </row>
    <row r="6" spans="1:12">
      <c r="A6" s="72" t="s">
        <v>4</v>
      </c>
      <c r="B6" s="73"/>
      <c r="C6" s="77" t="s">
        <v>17</v>
      </c>
      <c r="D6" s="77"/>
      <c r="E6" s="77"/>
      <c r="F6" s="39" t="s">
        <v>13</v>
      </c>
      <c r="G6" s="39"/>
      <c r="H6" s="39"/>
      <c r="I6" s="39" t="s">
        <v>105</v>
      </c>
      <c r="J6" s="84"/>
      <c r="K6" s="85"/>
      <c r="L6" s="16"/>
    </row>
    <row r="7" spans="1:12">
      <c r="A7" s="78" t="s">
        <v>14</v>
      </c>
      <c r="B7" s="62"/>
      <c r="C7" s="43" t="s">
        <v>26</v>
      </c>
      <c r="D7" s="43"/>
      <c r="E7" s="43"/>
      <c r="F7" s="43"/>
      <c r="G7" s="43"/>
      <c r="H7" s="43"/>
      <c r="I7" s="43"/>
      <c r="J7" s="43"/>
      <c r="K7" s="44"/>
      <c r="L7" s="17"/>
    </row>
    <row r="8" spans="1:12">
      <c r="A8" s="78" t="s">
        <v>15</v>
      </c>
      <c r="B8" s="62"/>
      <c r="C8" s="43" t="s">
        <v>24</v>
      </c>
      <c r="D8" s="43"/>
      <c r="E8" s="43"/>
      <c r="F8" s="43"/>
      <c r="G8" s="43"/>
      <c r="H8" s="43"/>
      <c r="I8" s="43"/>
      <c r="J8" s="43"/>
      <c r="K8" s="44"/>
      <c r="L8" s="17"/>
    </row>
    <row r="9" spans="1:12" ht="13.5" thickBot="1">
      <c r="A9" s="66" t="s">
        <v>16</v>
      </c>
      <c r="B9" s="67"/>
      <c r="C9" s="45" t="s">
        <v>25</v>
      </c>
      <c r="D9" s="45"/>
      <c r="E9" s="45"/>
      <c r="F9" s="45"/>
      <c r="G9" s="45"/>
      <c r="H9" s="45"/>
      <c r="I9" s="45"/>
      <c r="J9" s="45"/>
      <c r="K9" s="46"/>
      <c r="L9" s="17"/>
    </row>
    <row r="10" spans="1:12">
      <c r="A10" s="68"/>
      <c r="B10" s="68"/>
      <c r="C10" s="17"/>
      <c r="D10" s="17"/>
      <c r="E10" s="17"/>
      <c r="F10" s="17"/>
      <c r="G10" s="17"/>
      <c r="H10" s="17"/>
      <c r="I10" s="17"/>
      <c r="J10" s="17"/>
      <c r="K10" s="17"/>
      <c r="L10" s="17"/>
    </row>
    <row r="11" spans="1:12" ht="6.75" customHeight="1" thickBot="1">
      <c r="A11" s="2"/>
      <c r="B11" s="2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>
      <c r="A12" s="41" t="s">
        <v>23</v>
      </c>
      <c r="B12" s="47" t="s">
        <v>9</v>
      </c>
      <c r="C12" s="48"/>
      <c r="D12" s="51" t="s">
        <v>0</v>
      </c>
      <c r="E12" s="53" t="s">
        <v>20</v>
      </c>
      <c r="F12" s="55" t="s">
        <v>10</v>
      </c>
      <c r="G12" s="56"/>
      <c r="H12" s="56"/>
      <c r="I12" s="57" t="s">
        <v>21</v>
      </c>
      <c r="J12" s="51" t="s">
        <v>11</v>
      </c>
      <c r="K12" s="53" t="s">
        <v>22</v>
      </c>
    </row>
    <row r="13" spans="1:12" ht="13.5" thickBot="1">
      <c r="A13" s="42"/>
      <c r="B13" s="49"/>
      <c r="C13" s="50"/>
      <c r="D13" s="52"/>
      <c r="E13" s="54"/>
      <c r="F13" s="36">
        <v>1</v>
      </c>
      <c r="G13" s="37">
        <v>2</v>
      </c>
      <c r="H13" s="37">
        <v>3</v>
      </c>
      <c r="I13" s="58"/>
      <c r="J13" s="52"/>
      <c r="K13" s="54"/>
    </row>
    <row r="14" spans="1:12" ht="14.25">
      <c r="A14" s="18">
        <v>25</v>
      </c>
      <c r="B14" s="65" t="s">
        <v>28</v>
      </c>
      <c r="C14" s="65"/>
      <c r="D14" s="19" t="s">
        <v>29</v>
      </c>
      <c r="E14" s="20" t="s">
        <v>30</v>
      </c>
      <c r="F14" s="31">
        <v>144</v>
      </c>
      <c r="G14" s="79">
        <v>73.06</v>
      </c>
      <c r="H14" s="79">
        <v>76.08</v>
      </c>
      <c r="I14" s="38">
        <f>SUM(F14:H14)</f>
        <v>293.14</v>
      </c>
      <c r="J14" s="80">
        <v>1</v>
      </c>
      <c r="K14" s="14" t="s">
        <v>101</v>
      </c>
    </row>
    <row r="15" spans="1:12" ht="14.25">
      <c r="A15" s="5">
        <v>6</v>
      </c>
      <c r="B15" s="59" t="s">
        <v>31</v>
      </c>
      <c r="C15" s="59"/>
      <c r="D15" s="10" t="s">
        <v>32</v>
      </c>
      <c r="E15" s="21" t="s">
        <v>33</v>
      </c>
      <c r="F15" s="12">
        <v>138</v>
      </c>
      <c r="G15" s="83">
        <v>75.599999999999994</v>
      </c>
      <c r="H15" s="83">
        <v>78</v>
      </c>
      <c r="I15" s="4">
        <f t="shared" ref="I15:I55" si="0">SUM(F15:H15)</f>
        <v>291.60000000000002</v>
      </c>
      <c r="J15" s="3">
        <v>2</v>
      </c>
      <c r="K15" s="6" t="s">
        <v>102</v>
      </c>
    </row>
    <row r="16" spans="1:12" ht="14.25">
      <c r="A16" s="5">
        <v>32</v>
      </c>
      <c r="B16" s="59" t="s">
        <v>34</v>
      </c>
      <c r="C16" s="59"/>
      <c r="D16" s="10" t="s">
        <v>32</v>
      </c>
      <c r="E16" s="21" t="s">
        <v>35</v>
      </c>
      <c r="F16" s="12">
        <v>145</v>
      </c>
      <c r="G16" s="83">
        <v>66</v>
      </c>
      <c r="H16" s="83">
        <v>75.56</v>
      </c>
      <c r="I16" s="4">
        <f t="shared" si="0"/>
        <v>286.56</v>
      </c>
      <c r="J16" s="3">
        <v>3</v>
      </c>
      <c r="K16" s="6" t="s">
        <v>101</v>
      </c>
    </row>
    <row r="17" spans="1:11" ht="14.25">
      <c r="A17" s="5">
        <v>22</v>
      </c>
      <c r="B17" s="59" t="s">
        <v>36</v>
      </c>
      <c r="C17" s="59"/>
      <c r="D17" s="10" t="s">
        <v>29</v>
      </c>
      <c r="E17" s="22" t="s">
        <v>37</v>
      </c>
      <c r="F17" s="12">
        <v>141</v>
      </c>
      <c r="G17" s="83">
        <v>76.38</v>
      </c>
      <c r="H17" s="83">
        <v>65.239999999999995</v>
      </c>
      <c r="I17" s="4">
        <f t="shared" si="0"/>
        <v>282.62</v>
      </c>
      <c r="J17" s="3">
        <v>4</v>
      </c>
      <c r="K17" s="6" t="s">
        <v>101</v>
      </c>
    </row>
    <row r="18" spans="1:11" ht="14.25">
      <c r="A18" s="5">
        <v>18</v>
      </c>
      <c r="B18" s="59" t="s">
        <v>38</v>
      </c>
      <c r="C18" s="59"/>
      <c r="D18" s="11" t="s">
        <v>39</v>
      </c>
      <c r="E18" s="22" t="s">
        <v>40</v>
      </c>
      <c r="F18" s="12">
        <v>135</v>
      </c>
      <c r="G18" s="83">
        <v>72.52</v>
      </c>
      <c r="H18" s="83">
        <v>72.78</v>
      </c>
      <c r="I18" s="4">
        <f t="shared" si="0"/>
        <v>280.29999999999995</v>
      </c>
      <c r="J18" s="3">
        <v>5</v>
      </c>
      <c r="K18" s="6" t="s">
        <v>102</v>
      </c>
    </row>
    <row r="19" spans="1:11" ht="14.25">
      <c r="A19" s="5">
        <v>9</v>
      </c>
      <c r="B19" s="59" t="s">
        <v>41</v>
      </c>
      <c r="C19" s="59"/>
      <c r="D19" s="11" t="s">
        <v>42</v>
      </c>
      <c r="E19" s="22" t="s">
        <v>43</v>
      </c>
      <c r="F19" s="12">
        <v>141</v>
      </c>
      <c r="G19" s="83">
        <v>75.459999999999994</v>
      </c>
      <c r="H19" s="83">
        <v>63.63</v>
      </c>
      <c r="I19" s="4">
        <f t="shared" si="0"/>
        <v>280.08999999999997</v>
      </c>
      <c r="J19" s="3">
        <v>6</v>
      </c>
      <c r="K19" s="6" t="s">
        <v>101</v>
      </c>
    </row>
    <row r="20" spans="1:11" ht="14.25">
      <c r="A20" s="5">
        <v>33</v>
      </c>
      <c r="B20" s="59" t="s">
        <v>44</v>
      </c>
      <c r="C20" s="59"/>
      <c r="D20" s="10" t="s">
        <v>32</v>
      </c>
      <c r="E20" s="21" t="s">
        <v>35</v>
      </c>
      <c r="F20" s="12">
        <v>134</v>
      </c>
      <c r="G20" s="83">
        <v>63.05</v>
      </c>
      <c r="H20" s="83">
        <v>80.430000000000007</v>
      </c>
      <c r="I20" s="4">
        <f t="shared" si="0"/>
        <v>277.48</v>
      </c>
      <c r="J20" s="3">
        <v>7</v>
      </c>
      <c r="K20" s="6" t="s">
        <v>102</v>
      </c>
    </row>
    <row r="21" spans="1:11" ht="14.25">
      <c r="A21" s="5">
        <v>19</v>
      </c>
      <c r="B21" s="59" t="s">
        <v>45</v>
      </c>
      <c r="C21" s="59"/>
      <c r="D21" s="10" t="s">
        <v>39</v>
      </c>
      <c r="E21" s="21" t="s">
        <v>40</v>
      </c>
      <c r="F21" s="12">
        <v>141</v>
      </c>
      <c r="G21" s="83">
        <v>57</v>
      </c>
      <c r="H21" s="83">
        <v>78.650000000000006</v>
      </c>
      <c r="I21" s="4">
        <f t="shared" si="0"/>
        <v>276.64999999999998</v>
      </c>
      <c r="J21" s="3">
        <v>8</v>
      </c>
      <c r="K21" s="6" t="s">
        <v>101</v>
      </c>
    </row>
    <row r="22" spans="1:11" ht="14.25">
      <c r="A22" s="5">
        <v>27</v>
      </c>
      <c r="B22" s="59" t="s">
        <v>46</v>
      </c>
      <c r="C22" s="59"/>
      <c r="D22" s="10" t="s">
        <v>47</v>
      </c>
      <c r="E22" s="21" t="s">
        <v>48</v>
      </c>
      <c r="F22" s="12">
        <v>143</v>
      </c>
      <c r="G22" s="83">
        <v>69.11</v>
      </c>
      <c r="H22" s="83">
        <v>64.33</v>
      </c>
      <c r="I22" s="4">
        <f t="shared" si="0"/>
        <v>276.44</v>
      </c>
      <c r="J22" s="3">
        <v>9</v>
      </c>
      <c r="K22" s="6" t="s">
        <v>101</v>
      </c>
    </row>
    <row r="23" spans="1:11" ht="14.25">
      <c r="A23" s="5">
        <v>28</v>
      </c>
      <c r="B23" s="59" t="s">
        <v>49</v>
      </c>
      <c r="C23" s="59"/>
      <c r="D23" s="13" t="s">
        <v>29</v>
      </c>
      <c r="E23" s="23">
        <v>3700</v>
      </c>
      <c r="F23" s="12">
        <v>146</v>
      </c>
      <c r="G23" s="83">
        <v>54.9</v>
      </c>
      <c r="H23" s="83">
        <v>72.14</v>
      </c>
      <c r="I23" s="4">
        <f t="shared" si="0"/>
        <v>273.04000000000002</v>
      </c>
      <c r="J23" s="3">
        <v>10</v>
      </c>
      <c r="K23" s="6" t="s">
        <v>100</v>
      </c>
    </row>
    <row r="24" spans="1:11" ht="14.25">
      <c r="A24" s="5">
        <v>34</v>
      </c>
      <c r="B24" s="59" t="s">
        <v>50</v>
      </c>
      <c r="C24" s="59"/>
      <c r="D24" s="10" t="s">
        <v>29</v>
      </c>
      <c r="E24" s="21" t="s">
        <v>51</v>
      </c>
      <c r="F24" s="12">
        <v>135</v>
      </c>
      <c r="G24" s="83">
        <v>63.2</v>
      </c>
      <c r="H24" s="83">
        <v>74.709999999999994</v>
      </c>
      <c r="I24" s="4">
        <f t="shared" si="0"/>
        <v>272.90999999999997</v>
      </c>
      <c r="J24" s="3">
        <v>11</v>
      </c>
      <c r="K24" s="6" t="s">
        <v>102</v>
      </c>
    </row>
    <row r="25" spans="1:11" ht="14.25">
      <c r="A25" s="5">
        <v>26</v>
      </c>
      <c r="B25" s="59" t="s">
        <v>52</v>
      </c>
      <c r="C25" s="59"/>
      <c r="D25" s="10" t="s">
        <v>29</v>
      </c>
      <c r="E25" s="21" t="s">
        <v>53</v>
      </c>
      <c r="F25" s="12">
        <v>142</v>
      </c>
      <c r="G25" s="83">
        <v>70.709999999999994</v>
      </c>
      <c r="H25" s="83">
        <v>59.93</v>
      </c>
      <c r="I25" s="4">
        <f t="shared" si="0"/>
        <v>272.64</v>
      </c>
      <c r="J25" s="3">
        <v>12</v>
      </c>
      <c r="K25" s="6" t="s">
        <v>101</v>
      </c>
    </row>
    <row r="26" spans="1:11" ht="14.25">
      <c r="A26" s="5">
        <v>7</v>
      </c>
      <c r="B26" s="59" t="s">
        <v>54</v>
      </c>
      <c r="C26" s="59"/>
      <c r="D26" s="11" t="s">
        <v>32</v>
      </c>
      <c r="E26" s="22" t="s">
        <v>33</v>
      </c>
      <c r="F26" s="12">
        <v>142</v>
      </c>
      <c r="G26" s="83">
        <v>53.93</v>
      </c>
      <c r="H26" s="83">
        <v>75.05</v>
      </c>
      <c r="I26" s="4">
        <f t="shared" si="0"/>
        <v>270.98</v>
      </c>
      <c r="J26" s="3">
        <v>13</v>
      </c>
      <c r="K26" s="6" t="s">
        <v>101</v>
      </c>
    </row>
    <row r="27" spans="1:11" ht="14.25">
      <c r="A27" s="5">
        <v>4</v>
      </c>
      <c r="B27" s="59" t="s">
        <v>55</v>
      </c>
      <c r="C27" s="59"/>
      <c r="D27" s="10" t="s">
        <v>42</v>
      </c>
      <c r="E27" s="22" t="s">
        <v>56</v>
      </c>
      <c r="F27" s="12">
        <v>136</v>
      </c>
      <c r="G27" s="83">
        <v>70</v>
      </c>
      <c r="H27" s="83">
        <v>64.81</v>
      </c>
      <c r="I27" s="4">
        <f t="shared" si="0"/>
        <v>270.81</v>
      </c>
      <c r="J27" s="3">
        <v>14</v>
      </c>
      <c r="K27" s="6" t="s">
        <v>102</v>
      </c>
    </row>
    <row r="28" spans="1:11" ht="14.25">
      <c r="A28" s="5">
        <v>24</v>
      </c>
      <c r="B28" s="59" t="s">
        <v>57</v>
      </c>
      <c r="C28" s="59"/>
      <c r="D28" s="10" t="s">
        <v>29</v>
      </c>
      <c r="E28" s="21" t="s">
        <v>58</v>
      </c>
      <c r="F28" s="12">
        <v>131</v>
      </c>
      <c r="G28" s="83">
        <v>71.58</v>
      </c>
      <c r="H28" s="83">
        <v>65.97</v>
      </c>
      <c r="I28" s="4">
        <f t="shared" si="0"/>
        <v>268.54999999999995</v>
      </c>
      <c r="J28" s="3">
        <v>15</v>
      </c>
      <c r="K28" s="6" t="s">
        <v>103</v>
      </c>
    </row>
    <row r="29" spans="1:11" ht="14.25">
      <c r="A29" s="5">
        <v>2</v>
      </c>
      <c r="B29" s="59" t="s">
        <v>61</v>
      </c>
      <c r="C29" s="59"/>
      <c r="D29" s="10" t="s">
        <v>59</v>
      </c>
      <c r="E29" s="21" t="s">
        <v>60</v>
      </c>
      <c r="F29" s="12">
        <v>138</v>
      </c>
      <c r="G29" s="83">
        <v>68.83</v>
      </c>
      <c r="H29" s="83">
        <v>61.61</v>
      </c>
      <c r="I29" s="4">
        <f t="shared" si="0"/>
        <v>268.44</v>
      </c>
      <c r="J29" s="3">
        <v>16</v>
      </c>
      <c r="K29" s="6" t="s">
        <v>102</v>
      </c>
    </row>
    <row r="30" spans="1:11" ht="14.25">
      <c r="A30" s="5">
        <v>8</v>
      </c>
      <c r="B30" s="59" t="s">
        <v>62</v>
      </c>
      <c r="C30" s="59"/>
      <c r="D30" s="10" t="s">
        <v>42</v>
      </c>
      <c r="E30" s="21" t="s">
        <v>63</v>
      </c>
      <c r="F30" s="12">
        <v>141</v>
      </c>
      <c r="G30" s="83">
        <v>56.16</v>
      </c>
      <c r="H30" s="83">
        <v>69.64</v>
      </c>
      <c r="I30" s="4">
        <f t="shared" si="0"/>
        <v>266.8</v>
      </c>
      <c r="J30" s="3">
        <v>17</v>
      </c>
      <c r="K30" s="6" t="s">
        <v>101</v>
      </c>
    </row>
    <row r="31" spans="1:11" ht="14.25">
      <c r="A31" s="5">
        <v>12</v>
      </c>
      <c r="B31" s="59" t="s">
        <v>64</v>
      </c>
      <c r="C31" s="59"/>
      <c r="D31" s="10" t="s">
        <v>65</v>
      </c>
      <c r="E31" s="21" t="s">
        <v>66</v>
      </c>
      <c r="F31" s="12">
        <v>144</v>
      </c>
      <c r="G31" s="83">
        <v>61.97</v>
      </c>
      <c r="H31" s="83">
        <v>59.84</v>
      </c>
      <c r="I31" s="4">
        <f t="shared" si="0"/>
        <v>265.81</v>
      </c>
      <c r="J31" s="3">
        <v>18</v>
      </c>
      <c r="K31" s="6" t="s">
        <v>101</v>
      </c>
    </row>
    <row r="32" spans="1:11" ht="14.25">
      <c r="A32" s="5">
        <v>10</v>
      </c>
      <c r="B32" s="59" t="s">
        <v>67</v>
      </c>
      <c r="C32" s="59"/>
      <c r="D32" s="10" t="s">
        <v>29</v>
      </c>
      <c r="E32" s="21" t="s">
        <v>68</v>
      </c>
      <c r="F32" s="12">
        <v>136</v>
      </c>
      <c r="G32" s="83">
        <v>63</v>
      </c>
      <c r="H32" s="83">
        <v>65.87</v>
      </c>
      <c r="I32" s="4">
        <f t="shared" si="0"/>
        <v>264.87</v>
      </c>
      <c r="J32" s="3">
        <v>19</v>
      </c>
      <c r="K32" s="6" t="s">
        <v>102</v>
      </c>
    </row>
    <row r="33" spans="1:11" ht="14.25">
      <c r="A33" s="5">
        <v>23</v>
      </c>
      <c r="B33" s="59" t="s">
        <v>69</v>
      </c>
      <c r="C33" s="59"/>
      <c r="D33" s="11" t="s">
        <v>70</v>
      </c>
      <c r="E33" s="22" t="s">
        <v>71</v>
      </c>
      <c r="F33" s="12">
        <v>137</v>
      </c>
      <c r="G33" s="83">
        <v>65.77</v>
      </c>
      <c r="H33" s="83">
        <v>61.56</v>
      </c>
      <c r="I33" s="4">
        <f t="shared" si="0"/>
        <v>264.33</v>
      </c>
      <c r="J33" s="3">
        <v>20</v>
      </c>
      <c r="K33" s="6" t="s">
        <v>102</v>
      </c>
    </row>
    <row r="34" spans="1:11" ht="14.25">
      <c r="A34" s="5">
        <v>21</v>
      </c>
      <c r="B34" s="59" t="s">
        <v>72</v>
      </c>
      <c r="C34" s="59"/>
      <c r="D34" s="10" t="s">
        <v>29</v>
      </c>
      <c r="E34" s="21" t="s">
        <v>73</v>
      </c>
      <c r="F34" s="12">
        <v>138</v>
      </c>
      <c r="G34" s="83">
        <v>70.97</v>
      </c>
      <c r="H34" s="83">
        <v>54.74</v>
      </c>
      <c r="I34" s="4">
        <f t="shared" si="0"/>
        <v>263.70999999999998</v>
      </c>
      <c r="J34" s="3">
        <v>21</v>
      </c>
      <c r="K34" s="6" t="s">
        <v>102</v>
      </c>
    </row>
    <row r="35" spans="1:11" ht="14.25">
      <c r="A35" s="5">
        <v>13</v>
      </c>
      <c r="B35" s="59" t="s">
        <v>74</v>
      </c>
      <c r="C35" s="59"/>
      <c r="D35" s="11" t="s">
        <v>65</v>
      </c>
      <c r="E35" s="22" t="s">
        <v>66</v>
      </c>
      <c r="F35" s="12">
        <v>137</v>
      </c>
      <c r="G35" s="83">
        <v>54.46</v>
      </c>
      <c r="H35" s="83">
        <v>71</v>
      </c>
      <c r="I35" s="4">
        <f t="shared" si="0"/>
        <v>262.46000000000004</v>
      </c>
      <c r="J35" s="3">
        <v>22</v>
      </c>
      <c r="K35" s="6" t="s">
        <v>102</v>
      </c>
    </row>
    <row r="36" spans="1:11" ht="14.25">
      <c r="A36" s="5">
        <v>14</v>
      </c>
      <c r="B36" s="63" t="s">
        <v>75</v>
      </c>
      <c r="C36" s="64"/>
      <c r="D36" s="10" t="s">
        <v>65</v>
      </c>
      <c r="E36" s="22" t="s">
        <v>76</v>
      </c>
      <c r="F36" s="12">
        <v>136</v>
      </c>
      <c r="G36" s="83">
        <v>55.93</v>
      </c>
      <c r="H36" s="83">
        <v>69.709999999999994</v>
      </c>
      <c r="I36" s="4">
        <f t="shared" si="0"/>
        <v>261.64</v>
      </c>
      <c r="J36" s="3">
        <v>23</v>
      </c>
      <c r="K36" s="6" t="s">
        <v>102</v>
      </c>
    </row>
    <row r="37" spans="1:11" ht="14.25">
      <c r="A37" s="5">
        <v>5</v>
      </c>
      <c r="B37" s="63" t="s">
        <v>77</v>
      </c>
      <c r="C37" s="64"/>
      <c r="D37" s="10" t="s">
        <v>29</v>
      </c>
      <c r="E37" s="21" t="s">
        <v>78</v>
      </c>
      <c r="F37" s="12">
        <v>144</v>
      </c>
      <c r="G37" s="83">
        <v>65.8</v>
      </c>
      <c r="H37" s="83">
        <v>51.1</v>
      </c>
      <c r="I37" s="4">
        <f t="shared" si="0"/>
        <v>260.90000000000003</v>
      </c>
      <c r="J37" s="3">
        <v>24</v>
      </c>
      <c r="K37" s="6" t="s">
        <v>101</v>
      </c>
    </row>
    <row r="38" spans="1:11" ht="14.25">
      <c r="A38" s="5">
        <v>29</v>
      </c>
      <c r="B38" s="63" t="s">
        <v>79</v>
      </c>
      <c r="C38" s="64"/>
      <c r="D38" s="10" t="s">
        <v>29</v>
      </c>
      <c r="E38" s="22" t="s">
        <v>80</v>
      </c>
      <c r="F38" s="12">
        <v>142</v>
      </c>
      <c r="G38" s="83">
        <v>54.86</v>
      </c>
      <c r="H38" s="83">
        <v>63.41</v>
      </c>
      <c r="I38" s="4">
        <f t="shared" si="0"/>
        <v>260.27</v>
      </c>
      <c r="J38" s="3">
        <v>25</v>
      </c>
      <c r="K38" s="6" t="s">
        <v>101</v>
      </c>
    </row>
    <row r="39" spans="1:11" ht="14.25">
      <c r="A39" s="5">
        <v>15</v>
      </c>
      <c r="B39" s="63" t="s">
        <v>81</v>
      </c>
      <c r="C39" s="64"/>
      <c r="D39" s="10" t="s">
        <v>65</v>
      </c>
      <c r="E39" s="21" t="s">
        <v>82</v>
      </c>
      <c r="F39" s="12">
        <v>131</v>
      </c>
      <c r="G39" s="83">
        <v>66.180000000000007</v>
      </c>
      <c r="H39" s="83">
        <v>60.77</v>
      </c>
      <c r="I39" s="4">
        <f t="shared" si="0"/>
        <v>257.95</v>
      </c>
      <c r="J39" s="3">
        <v>26</v>
      </c>
      <c r="K39" s="6" t="s">
        <v>103</v>
      </c>
    </row>
    <row r="40" spans="1:11" ht="14.25">
      <c r="A40" s="5">
        <v>1</v>
      </c>
      <c r="B40" s="63" t="s">
        <v>83</v>
      </c>
      <c r="C40" s="64"/>
      <c r="D40" s="11" t="s">
        <v>70</v>
      </c>
      <c r="E40" s="22" t="s">
        <v>84</v>
      </c>
      <c r="F40" s="12">
        <v>143</v>
      </c>
      <c r="G40" s="83">
        <v>75.58</v>
      </c>
      <c r="H40" s="83">
        <v>37.9</v>
      </c>
      <c r="I40" s="4">
        <f t="shared" si="0"/>
        <v>256.47999999999996</v>
      </c>
      <c r="J40" s="3">
        <v>27</v>
      </c>
      <c r="K40" s="6" t="s">
        <v>101</v>
      </c>
    </row>
    <row r="41" spans="1:11" ht="14.25">
      <c r="A41" s="5">
        <v>16</v>
      </c>
      <c r="B41" s="63" t="s">
        <v>85</v>
      </c>
      <c r="C41" s="64"/>
      <c r="D41" s="10" t="s">
        <v>65</v>
      </c>
      <c r="E41" s="21" t="s">
        <v>82</v>
      </c>
      <c r="F41" s="12">
        <v>124</v>
      </c>
      <c r="G41" s="83">
        <v>49.68</v>
      </c>
      <c r="H41" s="83">
        <v>76.150000000000006</v>
      </c>
      <c r="I41" s="4">
        <f t="shared" si="0"/>
        <v>249.83</v>
      </c>
      <c r="J41" s="3">
        <v>28</v>
      </c>
      <c r="K41" s="6" t="s">
        <v>60</v>
      </c>
    </row>
    <row r="42" spans="1:11" ht="14.25">
      <c r="A42" s="5">
        <v>30</v>
      </c>
      <c r="B42" s="63" t="s">
        <v>86</v>
      </c>
      <c r="C42" s="64"/>
      <c r="D42" s="11" t="s">
        <v>70</v>
      </c>
      <c r="E42" s="22" t="s">
        <v>87</v>
      </c>
      <c r="F42" s="12">
        <v>138</v>
      </c>
      <c r="G42" s="83">
        <v>37.97</v>
      </c>
      <c r="H42" s="83">
        <v>67.239999999999995</v>
      </c>
      <c r="I42" s="4">
        <f t="shared" si="0"/>
        <v>243.20999999999998</v>
      </c>
      <c r="J42" s="3">
        <v>29</v>
      </c>
      <c r="K42" s="6" t="s">
        <v>102</v>
      </c>
    </row>
    <row r="43" spans="1:11" ht="14.25">
      <c r="A43" s="5">
        <v>11</v>
      </c>
      <c r="B43" s="63" t="s">
        <v>88</v>
      </c>
      <c r="C43" s="64"/>
      <c r="D43" s="10" t="s">
        <v>65</v>
      </c>
      <c r="E43" s="22" t="s">
        <v>89</v>
      </c>
      <c r="F43" s="12">
        <v>136</v>
      </c>
      <c r="G43" s="83">
        <v>37.64</v>
      </c>
      <c r="H43" s="83">
        <v>67</v>
      </c>
      <c r="I43" s="4">
        <f t="shared" si="0"/>
        <v>240.64</v>
      </c>
      <c r="J43" s="3">
        <v>30</v>
      </c>
      <c r="K43" s="6" t="s">
        <v>102</v>
      </c>
    </row>
    <row r="44" spans="1:11" ht="14.25">
      <c r="A44" s="5">
        <v>35</v>
      </c>
      <c r="B44" s="63" t="s">
        <v>90</v>
      </c>
      <c r="C44" s="64"/>
      <c r="D44" s="10" t="s">
        <v>29</v>
      </c>
      <c r="E44" s="21" t="s">
        <v>91</v>
      </c>
      <c r="F44" s="12">
        <v>126</v>
      </c>
      <c r="G44" s="83">
        <v>64.239999999999995</v>
      </c>
      <c r="H44" s="83">
        <v>47.49</v>
      </c>
      <c r="I44" s="4">
        <f t="shared" si="0"/>
        <v>237.73000000000002</v>
      </c>
      <c r="J44" s="3">
        <v>31</v>
      </c>
      <c r="K44" s="6" t="s">
        <v>103</v>
      </c>
    </row>
    <row r="45" spans="1:11" ht="14.25">
      <c r="A45" s="5">
        <v>17</v>
      </c>
      <c r="B45" s="63" t="s">
        <v>92</v>
      </c>
      <c r="C45" s="64"/>
      <c r="D45" s="10" t="s">
        <v>70</v>
      </c>
      <c r="E45" s="22" t="s">
        <v>93</v>
      </c>
      <c r="F45" s="12">
        <v>140</v>
      </c>
      <c r="G45" s="83">
        <v>34.840000000000003</v>
      </c>
      <c r="H45" s="83">
        <v>36.68</v>
      </c>
      <c r="I45" s="4">
        <f t="shared" si="0"/>
        <v>211.52</v>
      </c>
      <c r="J45" s="3">
        <v>32</v>
      </c>
      <c r="K45" s="6" t="s">
        <v>101</v>
      </c>
    </row>
    <row r="46" spans="1:11" ht="14.25">
      <c r="A46" s="5">
        <v>3</v>
      </c>
      <c r="B46" s="63" t="s">
        <v>94</v>
      </c>
      <c r="C46" s="64"/>
      <c r="D46" s="10" t="s">
        <v>29</v>
      </c>
      <c r="E46" s="21" t="s">
        <v>95</v>
      </c>
      <c r="F46" s="12">
        <v>119</v>
      </c>
      <c r="G46" s="83">
        <v>55.52</v>
      </c>
      <c r="H46" s="83">
        <v>36.71</v>
      </c>
      <c r="I46" s="4">
        <f t="shared" si="0"/>
        <v>211.23000000000002</v>
      </c>
      <c r="J46" s="3">
        <v>33</v>
      </c>
      <c r="K46" s="6" t="s">
        <v>60</v>
      </c>
    </row>
    <row r="47" spans="1:11" ht="14.25">
      <c r="A47" s="5">
        <v>31</v>
      </c>
      <c r="B47" s="63" t="s">
        <v>96</v>
      </c>
      <c r="C47" s="64"/>
      <c r="D47" s="11" t="s">
        <v>97</v>
      </c>
      <c r="E47" s="22" t="s">
        <v>60</v>
      </c>
      <c r="F47" s="12">
        <v>113</v>
      </c>
      <c r="G47" s="83">
        <v>23.8</v>
      </c>
      <c r="H47" s="83">
        <v>52.71</v>
      </c>
      <c r="I47" s="4">
        <f t="shared" si="0"/>
        <v>189.51000000000002</v>
      </c>
      <c r="J47" s="3">
        <v>34</v>
      </c>
      <c r="K47" s="6" t="s">
        <v>60</v>
      </c>
    </row>
    <row r="48" spans="1:11" ht="14.25">
      <c r="A48" s="5">
        <v>20</v>
      </c>
      <c r="B48" s="63" t="s">
        <v>98</v>
      </c>
      <c r="C48" s="64"/>
      <c r="D48" s="10" t="s">
        <v>29</v>
      </c>
      <c r="E48" s="21" t="s">
        <v>99</v>
      </c>
      <c r="F48" s="12">
        <v>97</v>
      </c>
      <c r="G48" s="83">
        <v>7.33</v>
      </c>
      <c r="H48" s="83">
        <v>53.24</v>
      </c>
      <c r="I48" s="4">
        <f t="shared" si="0"/>
        <v>157.57</v>
      </c>
      <c r="J48" s="3">
        <v>35</v>
      </c>
      <c r="K48" s="6" t="s">
        <v>60</v>
      </c>
    </row>
    <row r="49" spans="1:11" ht="14.25">
      <c r="A49" s="5"/>
      <c r="B49" s="63"/>
      <c r="C49" s="64"/>
      <c r="D49" s="10"/>
      <c r="E49" s="21"/>
      <c r="F49" s="12"/>
      <c r="G49" s="83"/>
      <c r="H49" s="83"/>
      <c r="I49" s="4"/>
      <c r="J49" s="3"/>
      <c r="K49" s="6"/>
    </row>
    <row r="50" spans="1:11" ht="14.25">
      <c r="A50" s="5"/>
      <c r="B50" s="63"/>
      <c r="C50" s="64"/>
      <c r="D50" s="11"/>
      <c r="E50" s="22"/>
      <c r="F50" s="12"/>
      <c r="G50" s="83"/>
      <c r="H50" s="83"/>
      <c r="I50" s="4"/>
      <c r="J50" s="3"/>
      <c r="K50" s="6"/>
    </row>
    <row r="51" spans="1:11" ht="14.25">
      <c r="A51" s="5"/>
      <c r="B51" s="63"/>
      <c r="C51" s="64"/>
      <c r="D51" s="10"/>
      <c r="E51" s="21"/>
      <c r="F51" s="12"/>
      <c r="G51" s="83"/>
      <c r="H51" s="83"/>
      <c r="I51" s="4"/>
      <c r="J51" s="3"/>
      <c r="K51" s="6"/>
    </row>
    <row r="52" spans="1:11" ht="14.25">
      <c r="A52" s="5"/>
      <c r="B52" s="63"/>
      <c r="C52" s="64"/>
      <c r="D52" s="11"/>
      <c r="E52" s="22"/>
      <c r="F52" s="12"/>
      <c r="G52" s="83"/>
      <c r="H52" s="83"/>
      <c r="I52" s="4"/>
      <c r="J52" s="3"/>
      <c r="K52" s="6"/>
    </row>
    <row r="53" spans="1:11" ht="14.25">
      <c r="A53" s="5"/>
      <c r="B53" s="59"/>
      <c r="C53" s="59"/>
      <c r="D53" s="10"/>
      <c r="E53" s="22"/>
      <c r="F53" s="12"/>
      <c r="G53" s="83"/>
      <c r="H53" s="83"/>
      <c r="I53" s="4"/>
      <c r="J53" s="3"/>
      <c r="K53" s="6"/>
    </row>
    <row r="54" spans="1:11" ht="14.25">
      <c r="A54" s="5"/>
      <c r="B54" s="59"/>
      <c r="C54" s="59"/>
      <c r="D54" s="10"/>
      <c r="E54" s="21"/>
      <c r="F54" s="12"/>
      <c r="G54" s="83"/>
      <c r="H54" s="83"/>
      <c r="I54" s="4"/>
      <c r="J54" s="3"/>
      <c r="K54" s="6"/>
    </row>
    <row r="55" spans="1:11" ht="15" thickBot="1">
      <c r="A55" s="7"/>
      <c r="B55" s="60"/>
      <c r="C55" s="60"/>
      <c r="D55" s="32"/>
      <c r="E55" s="33"/>
      <c r="F55" s="34"/>
      <c r="G55" s="35"/>
      <c r="H55" s="35"/>
      <c r="I55" s="81"/>
      <c r="J55" s="82"/>
      <c r="K55" s="8"/>
    </row>
    <row r="56" spans="1:11">
      <c r="A56" s="24"/>
      <c r="B56" s="25"/>
      <c r="C56" s="25"/>
      <c r="D56" s="26"/>
      <c r="E56" s="26"/>
      <c r="F56" s="27"/>
      <c r="G56" s="28"/>
      <c r="H56" s="28"/>
      <c r="I56" s="29"/>
      <c r="J56" s="24"/>
      <c r="K56" s="24"/>
    </row>
    <row r="57" spans="1:11">
      <c r="A57" s="24"/>
      <c r="B57" s="25"/>
      <c r="C57" s="25"/>
      <c r="D57" s="30"/>
      <c r="E57" s="30"/>
      <c r="F57" s="27"/>
      <c r="G57" s="28"/>
      <c r="H57" s="28"/>
      <c r="I57" s="29"/>
      <c r="J57" s="24"/>
      <c r="K57" s="24"/>
    </row>
    <row r="58" spans="1:11">
      <c r="A58" s="24"/>
      <c r="B58" s="25"/>
      <c r="C58" s="25"/>
      <c r="D58" s="30"/>
      <c r="E58" s="30"/>
      <c r="F58" s="27"/>
      <c r="G58" s="28"/>
      <c r="H58" s="28"/>
      <c r="I58" s="29"/>
      <c r="J58" s="24"/>
      <c r="K58" s="24"/>
    </row>
    <row r="59" spans="1:11">
      <c r="A59" s="24"/>
      <c r="B59" s="25"/>
      <c r="C59" s="25"/>
      <c r="D59" s="26"/>
      <c r="E59" s="26"/>
      <c r="F59" s="27"/>
      <c r="G59" s="28"/>
      <c r="H59" s="28"/>
      <c r="I59" s="29"/>
      <c r="J59" s="24"/>
      <c r="K59" s="24"/>
    </row>
    <row r="60" spans="1:11">
      <c r="A60" s="24"/>
      <c r="B60" s="25"/>
      <c r="C60" s="25"/>
      <c r="D60" s="26"/>
      <c r="E60" s="26"/>
      <c r="F60" s="27"/>
      <c r="G60" s="28"/>
      <c r="H60" s="28"/>
      <c r="I60" s="29"/>
      <c r="J60" s="24"/>
      <c r="K60" s="24"/>
    </row>
    <row r="61" spans="1:11">
      <c r="A61" s="24"/>
      <c r="B61" s="25"/>
      <c r="C61" s="25"/>
      <c r="D61" s="30"/>
      <c r="E61" s="30"/>
      <c r="F61" s="27"/>
      <c r="G61" s="28"/>
      <c r="H61" s="28"/>
      <c r="I61" s="29"/>
      <c r="J61" s="24"/>
      <c r="K61" s="24"/>
    </row>
    <row r="62" spans="1:11">
      <c r="A62" s="24"/>
      <c r="B62" s="25"/>
      <c r="C62" s="25"/>
      <c r="D62" s="30"/>
      <c r="E62" s="30"/>
      <c r="F62" s="27"/>
      <c r="G62" s="28"/>
      <c r="H62" s="28"/>
      <c r="I62" s="29"/>
      <c r="J62" s="24"/>
      <c r="K62" s="24"/>
    </row>
    <row r="63" spans="1:11">
      <c r="A63" s="24"/>
      <c r="B63" s="25"/>
      <c r="C63" s="25"/>
      <c r="D63" s="26"/>
      <c r="E63" s="26"/>
      <c r="F63" s="27"/>
      <c r="G63" s="28"/>
      <c r="H63" s="28"/>
      <c r="I63" s="29"/>
      <c r="J63" s="24"/>
      <c r="K63" s="24"/>
    </row>
    <row r="64" spans="1:11">
      <c r="A64" s="24"/>
      <c r="B64" s="25"/>
      <c r="C64" s="25"/>
      <c r="D64" s="30"/>
      <c r="E64" s="30"/>
      <c r="F64" s="27"/>
      <c r="G64" s="28"/>
      <c r="H64" s="28"/>
      <c r="I64" s="29"/>
      <c r="J64" s="24"/>
      <c r="K64" s="24"/>
    </row>
    <row r="65" spans="1:11">
      <c r="A65" s="24"/>
      <c r="B65" s="25"/>
      <c r="C65" s="25"/>
      <c r="D65" s="26"/>
      <c r="E65" s="26"/>
      <c r="F65" s="27"/>
      <c r="G65" s="28"/>
      <c r="H65" s="28"/>
      <c r="I65" s="29"/>
      <c r="J65" s="24"/>
      <c r="K65" s="24"/>
    </row>
    <row r="66" spans="1:11">
      <c r="A66" s="24"/>
      <c r="B66" s="25"/>
      <c r="C66" s="25"/>
      <c r="D66" s="30"/>
      <c r="E66" s="30"/>
      <c r="F66" s="27"/>
      <c r="G66" s="28"/>
      <c r="H66" s="28"/>
      <c r="I66" s="29"/>
      <c r="J66" s="24"/>
      <c r="K66" s="24"/>
    </row>
    <row r="67" spans="1:11">
      <c r="A67" s="24"/>
      <c r="B67" s="25"/>
      <c r="C67" s="25"/>
      <c r="D67" s="24"/>
      <c r="E67" s="24"/>
      <c r="F67" s="27"/>
      <c r="G67" s="28"/>
      <c r="H67" s="28"/>
      <c r="I67" s="29"/>
      <c r="J67" s="24"/>
      <c r="K67" s="24"/>
    </row>
    <row r="68" spans="1:11">
      <c r="A68" s="24"/>
      <c r="B68" s="25"/>
      <c r="C68" s="25"/>
      <c r="D68" s="30"/>
      <c r="E68" s="30"/>
      <c r="F68" s="27"/>
      <c r="G68" s="28"/>
      <c r="H68" s="28"/>
      <c r="I68" s="29"/>
      <c r="J68" s="24"/>
      <c r="K68" s="24"/>
    </row>
    <row r="69" spans="1:11">
      <c r="A69" s="24"/>
      <c r="B69" s="25"/>
      <c r="C69" s="25"/>
      <c r="D69" s="30"/>
      <c r="E69" s="30"/>
      <c r="F69" s="27"/>
      <c r="G69" s="28"/>
      <c r="H69" s="28"/>
      <c r="I69" s="29"/>
      <c r="J69" s="24"/>
      <c r="K69" s="24"/>
    </row>
    <row r="70" spans="1:11">
      <c r="A70" s="24"/>
      <c r="B70" s="25"/>
      <c r="C70" s="25"/>
      <c r="D70" s="26"/>
      <c r="E70" s="26"/>
      <c r="F70" s="27"/>
      <c r="G70" s="28"/>
      <c r="H70" s="28"/>
      <c r="I70" s="29"/>
      <c r="J70" s="24"/>
      <c r="K70" s="24"/>
    </row>
    <row r="71" spans="1:11">
      <c r="A71" s="24"/>
      <c r="B71" s="25"/>
      <c r="C71" s="25"/>
      <c r="D71" s="26"/>
      <c r="E71" s="26"/>
      <c r="F71" s="27"/>
      <c r="G71" s="28"/>
      <c r="H71" s="28"/>
      <c r="I71" s="29"/>
      <c r="J71" s="24"/>
      <c r="K71" s="24"/>
    </row>
  </sheetData>
  <mergeCells count="69">
    <mergeCell ref="A7:B7"/>
    <mergeCell ref="A8:B8"/>
    <mergeCell ref="A6:B6"/>
    <mergeCell ref="A3:C3"/>
    <mergeCell ref="A4:C4"/>
    <mergeCell ref="C5:E5"/>
    <mergeCell ref="C6:E6"/>
    <mergeCell ref="D3:E3"/>
    <mergeCell ref="A1:L1"/>
    <mergeCell ref="A2:L2"/>
    <mergeCell ref="D4:E4"/>
    <mergeCell ref="A5:B5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51:C51"/>
    <mergeCell ref="B52:C52"/>
    <mergeCell ref="B53:C53"/>
    <mergeCell ref="B32:C32"/>
    <mergeCell ref="B33:C33"/>
    <mergeCell ref="B34:C34"/>
    <mergeCell ref="B35:C35"/>
    <mergeCell ref="B43:C43"/>
    <mergeCell ref="B44:C44"/>
    <mergeCell ref="B36:C36"/>
    <mergeCell ref="B40:C40"/>
    <mergeCell ref="B41:C41"/>
    <mergeCell ref="B42:C42"/>
    <mergeCell ref="B54:C54"/>
    <mergeCell ref="B55:C55"/>
    <mergeCell ref="F3:J3"/>
    <mergeCell ref="F4:J4"/>
    <mergeCell ref="C7:K7"/>
    <mergeCell ref="B45:C45"/>
    <mergeCell ref="B49:C49"/>
    <mergeCell ref="B50:C50"/>
    <mergeCell ref="B46:C46"/>
    <mergeCell ref="B47:C47"/>
    <mergeCell ref="B48:C48"/>
    <mergeCell ref="B37:C37"/>
    <mergeCell ref="B38:C38"/>
    <mergeCell ref="B39:C39"/>
    <mergeCell ref="A12:A13"/>
    <mergeCell ref="C8:K8"/>
    <mergeCell ref="C9:K9"/>
    <mergeCell ref="B12:C13"/>
    <mergeCell ref="D12:D13"/>
    <mergeCell ref="E12:E13"/>
    <mergeCell ref="F12:H12"/>
    <mergeCell ref="I12:I13"/>
    <mergeCell ref="J12:J13"/>
    <mergeCell ref="K12:K13"/>
    <mergeCell ref="A9:B9"/>
    <mergeCell ref="A10:B10"/>
  </mergeCells>
  <pageMargins left="0.59055118110236227" right="0.59055118110236227" top="0.26" bottom="0.31" header="0.17" footer="0.17"/>
  <pageSetup paperSize="9" orientation="portrait" verticalDpi="4294967295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2</vt:i4>
      </vt:variant>
    </vt:vector>
  </HeadingPairs>
  <TitlesOfParts>
    <vt:vector size="3" baseType="lpstr">
      <vt:lpstr>CELKOVÁ</vt:lpstr>
      <vt:lpstr>CELKOVÁ!Kriteria</vt:lpstr>
      <vt:lpstr>CELKOVÁ!Oblast_tisku</vt:lpstr>
    </vt:vector>
  </TitlesOfParts>
  <Company>OÚV České Budějovice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Miroslav Florián</dc:creator>
  <cp:lastModifiedBy>Tomas</cp:lastModifiedBy>
  <cp:lastPrinted>2017-03-31T20:28:24Z</cp:lastPrinted>
  <dcterms:created xsi:type="dcterms:W3CDTF">2003-04-01T12:06:07Z</dcterms:created>
  <dcterms:modified xsi:type="dcterms:W3CDTF">2018-04-09T19:46:07Z</dcterms:modified>
</cp:coreProperties>
</file>