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12120" windowHeight="8565"/>
  </bookViews>
  <sheets>
    <sheet name="CELKOVÁ" sheetId="44" r:id="rId1"/>
  </sheets>
  <definedNames>
    <definedName name="_xlnm._FilterDatabase" localSheetId="0" hidden="1">CELKOVÁ!$A$12:$L$61</definedName>
    <definedName name="_xlnm.Criteria" localSheetId="0">CELKOVÁ!$J$14:$J$61</definedName>
  </definedNames>
  <calcPr calcId="124519"/>
</workbook>
</file>

<file path=xl/calcChain.xml><?xml version="1.0" encoding="utf-8"?>
<calcChain xmlns="http://schemas.openxmlformats.org/spreadsheetml/2006/main">
  <c r="J45" i="44"/>
  <c r="J44"/>
  <c r="J43"/>
  <c r="J42"/>
  <c r="J41"/>
  <c r="J40"/>
  <c r="J39"/>
  <c r="J38"/>
  <c r="J15"/>
  <c r="J16"/>
  <c r="J17"/>
  <c r="J18"/>
  <c r="J19"/>
  <c r="J20"/>
  <c r="J21"/>
  <c r="J22"/>
  <c r="J23"/>
  <c r="J24"/>
  <c r="J25"/>
  <c r="J26"/>
  <c r="J27"/>
  <c r="J28"/>
  <c r="J29"/>
  <c r="J30"/>
  <c r="J31"/>
  <c r="J33"/>
  <c r="J34"/>
  <c r="J35"/>
  <c r="J36"/>
  <c r="J37"/>
  <c r="J14"/>
</calcChain>
</file>

<file path=xl/sharedStrings.xml><?xml version="1.0" encoding="utf-8"?>
<sst xmlns="http://schemas.openxmlformats.org/spreadsheetml/2006/main" count="211" uniqueCount="133">
  <si>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</si>
  <si>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</si>
  <si>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</si>
  <si>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</si>
  <si>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</si>
  <si>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</si>
  <si>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</si>
  <si>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</si>
  <si>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</si>
  <si>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</si>
  <si>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</si>
  <si>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</si>
  <si>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</si>
  <si>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</si>
  <si>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</si>
  <si>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</si>
  <si>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střelnice AVZO  STRMILOV</t>
  </si>
  <si>
    <t>KVZ  STUDENÁ</t>
  </si>
  <si>
    <t>číslo průkazu</t>
  </si>
  <si>
    <t>soutěž celkem</t>
  </si>
  <si>
    <t>výkonnostní třída</t>
  </si>
  <si>
    <t>start. číslo</t>
  </si>
  <si>
    <t xml:space="preserve">Mířená střelba na rychlost z velkorážové pistole nebo revolveru </t>
  </si>
  <si>
    <t>Mířená střelba na přesnost z velkorážové pistole nebo revolveru</t>
  </si>
  <si>
    <t>Volná úloha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</si>
  <si>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</si>
  <si>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</si>
  <si>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</si>
  <si>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</si>
  <si>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</si>
  <si>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</si>
  <si>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</si>
  <si>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</si>
  <si>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</si>
  <si>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</si>
  <si>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</si>
  <si>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</si>
  <si>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</si>
  <si>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</si>
  <si>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</si>
  <si>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</si>
  <si>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</si>
  <si>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</si>
  <si>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</si>
  <si>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</si>
  <si>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</si>
  <si>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</si>
  <si>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I.</t>
  </si>
  <si>
    <t>II.</t>
  </si>
  <si>
    <t>III.</t>
  </si>
  <si>
    <t>Prázdninové střílení</t>
  </si>
  <si>
    <t>0586</t>
  </si>
  <si>
    <t>0291</t>
  </si>
  <si>
    <t>5138</t>
  </si>
  <si>
    <t>3804</t>
  </si>
  <si>
    <t>4860</t>
  </si>
  <si>
    <t>0440</t>
  </si>
  <si>
    <t>Hod granátem</t>
  </si>
  <si>
    <t>Frühauf  Karel         1-053</t>
  </si>
  <si>
    <t>Vondruška Vladimír 2-170</t>
  </si>
  <si>
    <t>Disciplína č .4:</t>
  </si>
  <si>
    <t>Studená</t>
  </si>
  <si>
    <t>Třebíč</t>
  </si>
  <si>
    <t>4882</t>
  </si>
  <si>
    <t>Píša Ladislav</t>
  </si>
  <si>
    <t>Počátky</t>
  </si>
  <si>
    <t>Fruko</t>
  </si>
  <si>
    <t>Frühauf Karel</t>
  </si>
  <si>
    <t>Andraško Aleš</t>
  </si>
  <si>
    <t>Fiala Miroslav</t>
  </si>
  <si>
    <t>Čekal Josef</t>
  </si>
  <si>
    <t>Urbanec Antonín</t>
  </si>
  <si>
    <t>3088</t>
  </si>
  <si>
    <t>Douda Oto</t>
  </si>
  <si>
    <t>24.</t>
  </si>
  <si>
    <t>Jílek Milan</t>
  </si>
  <si>
    <t>23.</t>
  </si>
  <si>
    <t>Telč</t>
  </si>
  <si>
    <t>Pelhřimov</t>
  </si>
  <si>
    <t>3415</t>
  </si>
  <si>
    <t>Vejslík Vladimír</t>
  </si>
  <si>
    <t>3178</t>
  </si>
  <si>
    <t>27.</t>
  </si>
  <si>
    <t>Švihálek Jiří</t>
  </si>
  <si>
    <t>3700</t>
  </si>
  <si>
    <t>5482</t>
  </si>
  <si>
    <t>28.</t>
  </si>
  <si>
    <t>25.</t>
  </si>
  <si>
    <t>Petržílka Miroslav</t>
  </si>
  <si>
    <t>2168</t>
  </si>
  <si>
    <t>26.</t>
  </si>
  <si>
    <t>5774</t>
  </si>
  <si>
    <t>Matějka Milan</t>
  </si>
  <si>
    <t>Marek Petr</t>
  </si>
  <si>
    <t>1732</t>
  </si>
  <si>
    <t>UVS JH</t>
  </si>
  <si>
    <t>Král Jiří</t>
  </si>
  <si>
    <t>3580</t>
  </si>
  <si>
    <t>Landkammer Václav</t>
  </si>
  <si>
    <t>1587</t>
  </si>
  <si>
    <t>Koch Miroslav</t>
  </si>
  <si>
    <t>Vaněk Josef</t>
  </si>
  <si>
    <t>3142</t>
  </si>
  <si>
    <t>Získal Karel  Pi</t>
  </si>
  <si>
    <t>Získal Karel  Re</t>
  </si>
  <si>
    <t>Herceg Bohumil  Pi</t>
  </si>
  <si>
    <t>SK Jednorožec</t>
  </si>
  <si>
    <t>30.</t>
  </si>
  <si>
    <t>Koch Miroslav  Ml.</t>
  </si>
  <si>
    <t>Baránek Pavel</t>
  </si>
  <si>
    <t>0045</t>
  </si>
  <si>
    <t>5266</t>
  </si>
  <si>
    <t>Herceg Bohumil  Re</t>
  </si>
  <si>
    <t>Wrzecionko Albert</t>
  </si>
  <si>
    <t>3350</t>
  </si>
  <si>
    <t xml:space="preserve">Tichý Petr </t>
  </si>
  <si>
    <t xml:space="preserve">Kostříž Jaroslav </t>
  </si>
  <si>
    <t>5773</t>
  </si>
  <si>
    <t>Koltai Pavel  Pi2</t>
  </si>
  <si>
    <t>Koltai Pavel  Pi1</t>
  </si>
  <si>
    <t>Seitl Aleš</t>
  </si>
  <si>
    <t>SSK Slavonice</t>
  </si>
  <si>
    <t>0560</t>
  </si>
  <si>
    <t>29.</t>
  </si>
  <si>
    <t>Svoboda Daniel</t>
  </si>
  <si>
    <t>0165</t>
  </si>
  <si>
    <t>Tůma Tomáš</t>
  </si>
  <si>
    <t>4861</t>
  </si>
  <si>
    <t>31.</t>
  </si>
  <si>
    <t>Štěrba Pavel</t>
  </si>
  <si>
    <t>AVZO Strmilov</t>
  </si>
  <si>
    <t>32.</t>
  </si>
  <si>
    <t>M.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</si>
</sst>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sz val="11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4" fontId="0" fillId="0" borderId="30" xfId="0" applyNumberFormat="1" applyBorder="1" applyAlignment="1">
      <alignment vertical="center"/>
    </xf>
    <xf numFmtId="14" fontId="0" fillId="0" borderId="31" xfId="0" applyNumberFormat="1" applyBorder="1" applyAlignment="1">
      <alignment vertical="center"/>
    </xf>
    <xf numFmtId="14" fontId="0" fillId="0" borderId="32" xfId="0" applyNumberFormat="1" applyBorder="1" applyAlignment="1">
      <alignment vertical="center"/>
    </xf>
    <xf numFmtId="2" fontId="6" fillId="0" borderId="6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3" xfId="0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8" xfId="0" applyNumberFormat="1" applyFont="1" applyBorder="1" applyAlignment="1" applyProtection="1">
      <alignment horizontal="left"/>
    </xf>
    <xf numFmtId="0" fontId="7" fillId="0" borderId="1" xfId="0" applyNumberFormat="1" applyFont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21" xfId="0" applyNumberFormat="1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14" fontId="0" fillId="0" borderId="23" xfId="0" applyNumberFormat="1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14" fontId="0" fillId="0" borderId="27" xfId="0" applyNumberForma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8" fillId="0" borderId="1" xfId="0" applyNumberFormat="1" applyFont="1" applyBorder="1" applyAlignment="1" applyProtection="1">
      <alignment horizontal="left"/>
    </xf>
    <xf numFmtId="0" fontId="0" fillId="0" borderId="1" xfId="0" applyNumberFormat="1" applyFont="1" applyBorder="1" applyAlignment="1" applyProtection="1">
      <alignment horizontal="left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9" xfId="0" applyNumberFormat="1" applyFont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61"/>
  <sheetViews>
    <sheetView tabSelected="1" zoomScale="130" workbookViewId="0">
      <selection activeCell="L45" sqref="L45"/>
    </sheetView>
  </sheetViews>
  <sheetFormatPr defaultRowHeight="12.75"/>
  <cols>
    <col min="1" max="1" width="5.7109375" customWidth="1"/>
    <col min="2" max="2" width="8.7109375" customWidth="1"/>
    <col min="3" max="3" width="11" customWidth="1"/>
    <col min="4" max="4" width="10.7109375" customWidth="1"/>
    <col min="5" max="5" width="7.7109375" customWidth="1"/>
    <col min="6" max="7" width="4.7109375" customWidth="1"/>
    <col min="8" max="9" width="4.85546875" customWidth="1"/>
    <col min="10" max="10" width="7" customWidth="1"/>
    <col min="11" max="11" width="6.85546875" customWidth="1"/>
    <col min="12" max="12" width="11" customWidth="1"/>
    <col min="13" max="13" width="11.5703125" customWidth="1"/>
  </cols>
  <sheetData>
    <row r="1" spans="1:15" ht="26.25" customHeight="1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11.2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>
      <c r="A3" s="58" t="s">
        <v>2</v>
      </c>
      <c r="B3" s="52"/>
      <c r="C3" s="52"/>
      <c r="D3" s="52" t="s">
        <v>5</v>
      </c>
      <c r="E3" s="52"/>
      <c r="F3" s="52" t="s">
        <v>6</v>
      </c>
      <c r="G3" s="52"/>
      <c r="H3" s="52"/>
      <c r="I3" s="52"/>
      <c r="J3" s="52"/>
      <c r="K3" s="52"/>
      <c r="L3" s="7" t="s">
        <v>7</v>
      </c>
      <c r="M3" s="12"/>
    </row>
    <row r="4" spans="1:15" ht="25.5" customHeight="1" thickBot="1">
      <c r="A4" s="59" t="s">
        <v>50</v>
      </c>
      <c r="B4" s="60"/>
      <c r="C4" s="60"/>
      <c r="D4" s="55"/>
      <c r="E4" s="55"/>
      <c r="F4" s="96" t="s">
        <v>17</v>
      </c>
      <c r="G4" s="96"/>
      <c r="H4" s="96"/>
      <c r="I4" s="96"/>
      <c r="J4" s="96"/>
      <c r="K4" s="96"/>
      <c r="L4" s="34">
        <v>817</v>
      </c>
      <c r="M4" s="12"/>
    </row>
    <row r="5" spans="1:15">
      <c r="A5" s="56" t="s">
        <v>3</v>
      </c>
      <c r="B5" s="57"/>
      <c r="C5" s="61">
        <v>43288</v>
      </c>
      <c r="D5" s="61"/>
      <c r="E5" s="61"/>
      <c r="F5" s="62" t="s">
        <v>11</v>
      </c>
      <c r="G5" s="63"/>
      <c r="H5" s="63"/>
      <c r="I5" s="63"/>
      <c r="J5" s="102" t="s">
        <v>58</v>
      </c>
      <c r="K5" s="102"/>
      <c r="L5" s="103"/>
      <c r="M5" s="13"/>
    </row>
    <row r="6" spans="1:15">
      <c r="A6" s="67" t="s">
        <v>4</v>
      </c>
      <c r="B6" s="68"/>
      <c r="C6" s="64" t="s">
        <v>16</v>
      </c>
      <c r="D6" s="64"/>
      <c r="E6" s="64"/>
      <c r="F6" s="94" t="s">
        <v>12</v>
      </c>
      <c r="G6" s="95"/>
      <c r="H6" s="95"/>
      <c r="I6" s="95"/>
      <c r="J6" s="104" t="s">
        <v>59</v>
      </c>
      <c r="K6" s="104"/>
      <c r="L6" s="105"/>
      <c r="M6" s="13"/>
    </row>
    <row r="7" spans="1:15">
      <c r="A7" s="65" t="s">
        <v>13</v>
      </c>
      <c r="B7" s="66"/>
      <c r="C7" s="97" t="s">
        <v>23</v>
      </c>
      <c r="D7" s="97"/>
      <c r="E7" s="97"/>
      <c r="F7" s="97"/>
      <c r="G7" s="97"/>
      <c r="H7" s="97"/>
      <c r="I7" s="97"/>
      <c r="J7" s="97"/>
      <c r="K7" s="97"/>
      <c r="L7" s="98"/>
      <c r="M7" s="14"/>
    </row>
    <row r="8" spans="1:15">
      <c r="A8" s="65" t="s">
        <v>14</v>
      </c>
      <c r="B8" s="66"/>
      <c r="C8" s="73" t="s">
        <v>22</v>
      </c>
      <c r="D8" s="73"/>
      <c r="E8" s="73"/>
      <c r="F8" s="73"/>
      <c r="G8" s="73"/>
      <c r="H8" s="73"/>
      <c r="I8" s="73"/>
      <c r="J8" s="73"/>
      <c r="K8" s="73"/>
      <c r="L8" s="74"/>
      <c r="M8" s="14"/>
    </row>
    <row r="9" spans="1:15">
      <c r="A9" s="88" t="s">
        <v>15</v>
      </c>
      <c r="B9" s="89"/>
      <c r="C9" s="75" t="s">
        <v>24</v>
      </c>
      <c r="D9" s="76"/>
      <c r="E9" s="76"/>
      <c r="F9" s="76"/>
      <c r="G9" s="76"/>
      <c r="H9" s="76"/>
      <c r="I9" s="76"/>
      <c r="J9" s="76"/>
      <c r="K9" s="76"/>
      <c r="L9" s="77"/>
      <c r="M9" s="14"/>
    </row>
    <row r="10" spans="1:15" ht="13.5" thickBot="1">
      <c r="A10" s="90" t="s">
        <v>60</v>
      </c>
      <c r="B10" s="91"/>
      <c r="C10" s="35" t="s">
        <v>57</v>
      </c>
      <c r="D10" s="36"/>
      <c r="E10" s="36"/>
      <c r="F10" s="36"/>
      <c r="G10" s="36"/>
      <c r="H10" s="36"/>
      <c r="I10" s="36"/>
      <c r="J10" s="36"/>
      <c r="K10" s="36"/>
      <c r="L10" s="37"/>
      <c r="M10" s="14"/>
    </row>
    <row r="11" spans="1:15" ht="6.75" customHeight="1" thickBot="1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>
      <c r="A12" s="71" t="s">
        <v>21</v>
      </c>
      <c r="B12" s="78" t="s">
        <v>8</v>
      </c>
      <c r="C12" s="79"/>
      <c r="D12" s="82" t="s">
        <v>0</v>
      </c>
      <c r="E12" s="84" t="s">
        <v>18</v>
      </c>
      <c r="F12" s="58" t="s">
        <v>9</v>
      </c>
      <c r="G12" s="52"/>
      <c r="H12" s="52"/>
      <c r="I12" s="101"/>
      <c r="J12" s="86" t="s">
        <v>19</v>
      </c>
      <c r="K12" s="82" t="s">
        <v>10</v>
      </c>
      <c r="L12" s="84" t="s">
        <v>20</v>
      </c>
    </row>
    <row r="13" spans="1:15" ht="13.5" thickBot="1">
      <c r="A13" s="72"/>
      <c r="B13" s="80"/>
      <c r="C13" s="81"/>
      <c r="D13" s="83"/>
      <c r="E13" s="85"/>
      <c r="F13" s="32">
        <v>1</v>
      </c>
      <c r="G13" s="33">
        <v>2</v>
      </c>
      <c r="H13" s="33">
        <v>3</v>
      </c>
      <c r="I13" s="45">
        <v>4</v>
      </c>
      <c r="J13" s="87"/>
      <c r="K13" s="83"/>
      <c r="L13" s="85"/>
    </row>
    <row r="14" spans="1:15">
      <c r="A14" s="15" t="s">
        <v>43</v>
      </c>
      <c r="B14" s="69" t="s">
        <v>93</v>
      </c>
      <c r="C14" s="69"/>
      <c r="D14" s="16" t="s">
        <v>66</v>
      </c>
      <c r="E14" s="17" t="s">
        <v>94</v>
      </c>
      <c r="F14" s="28">
        <v>146</v>
      </c>
      <c r="G14" s="29">
        <v>62.73</v>
      </c>
      <c r="H14" s="29">
        <v>47</v>
      </c>
      <c r="I14" s="38">
        <v>20</v>
      </c>
      <c r="J14" s="49">
        <f>SUM(F14:I14)</f>
        <v>275.73</v>
      </c>
      <c r="K14" s="46" t="s">
        <v>25</v>
      </c>
      <c r="L14" s="11" t="s">
        <v>132</v>
      </c>
    </row>
    <row r="15" spans="1:15">
      <c r="A15" s="3" t="s">
        <v>82</v>
      </c>
      <c r="B15" s="70" t="s">
        <v>68</v>
      </c>
      <c r="C15" s="70"/>
      <c r="D15" s="8" t="s">
        <v>61</v>
      </c>
      <c r="E15" s="18" t="s">
        <v>54</v>
      </c>
      <c r="F15" s="39">
        <v>130</v>
      </c>
      <c r="G15" s="40">
        <v>67.11</v>
      </c>
      <c r="H15" s="40">
        <v>49</v>
      </c>
      <c r="I15" s="41">
        <v>23</v>
      </c>
      <c r="J15" s="50">
        <f t="shared" ref="J15:J45" si="0">SUM(F15:I15)</f>
        <v>269.11</v>
      </c>
      <c r="K15" s="47" t="s">
        <v>26</v>
      </c>
      <c r="L15" s="4" t="s">
        <v>49</v>
      </c>
      <c r="O15" s="12"/>
    </row>
    <row r="16" spans="1:15">
      <c r="A16" s="3" t="s">
        <v>46</v>
      </c>
      <c r="B16" s="70" t="s">
        <v>80</v>
      </c>
      <c r="C16" s="70"/>
      <c r="D16" s="8" t="s">
        <v>66</v>
      </c>
      <c r="E16" s="18" t="s">
        <v>81</v>
      </c>
      <c r="F16" s="39">
        <v>146</v>
      </c>
      <c r="G16" s="40">
        <v>79.59</v>
      </c>
      <c r="H16" s="40">
        <v>20</v>
      </c>
      <c r="I16" s="41">
        <v>23</v>
      </c>
      <c r="J16" s="50">
        <f t="shared" si="0"/>
        <v>268.59000000000003</v>
      </c>
      <c r="K16" s="47" t="s">
        <v>27</v>
      </c>
      <c r="L16" s="4" t="s">
        <v>132</v>
      </c>
    </row>
    <row r="17" spans="1:12">
      <c r="A17" s="3" t="s">
        <v>36</v>
      </c>
      <c r="B17" s="70" t="s">
        <v>88</v>
      </c>
      <c r="C17" s="70"/>
      <c r="D17" s="8" t="s">
        <v>95</v>
      </c>
      <c r="E17" s="19" t="s">
        <v>89</v>
      </c>
      <c r="F17" s="39">
        <v>140</v>
      </c>
      <c r="G17" s="40">
        <v>73.14</v>
      </c>
      <c r="H17" s="40">
        <v>35</v>
      </c>
      <c r="I17" s="41">
        <v>19</v>
      </c>
      <c r="J17" s="50">
        <f t="shared" si="0"/>
        <v>267.14</v>
      </c>
      <c r="K17" s="47" t="s">
        <v>28</v>
      </c>
      <c r="L17" s="4" t="s">
        <v>47</v>
      </c>
    </row>
    <row r="18" spans="1:12">
      <c r="A18" s="3" t="s">
        <v>44</v>
      </c>
      <c r="B18" s="70" t="s">
        <v>96</v>
      </c>
      <c r="C18" s="70"/>
      <c r="D18" s="9" t="s">
        <v>66</v>
      </c>
      <c r="E18" s="19" t="s">
        <v>97</v>
      </c>
      <c r="F18" s="39">
        <v>146</v>
      </c>
      <c r="G18" s="40">
        <v>63.3</v>
      </c>
      <c r="H18" s="40">
        <v>29</v>
      </c>
      <c r="I18" s="41">
        <v>19</v>
      </c>
      <c r="J18" s="50">
        <f t="shared" si="0"/>
        <v>257.3</v>
      </c>
      <c r="K18" s="47" t="s">
        <v>29</v>
      </c>
      <c r="L18" s="4" t="s">
        <v>132</v>
      </c>
    </row>
    <row r="19" spans="1:12">
      <c r="A19" s="3" t="s">
        <v>26</v>
      </c>
      <c r="B19" s="70" t="s">
        <v>98</v>
      </c>
      <c r="C19" s="70"/>
      <c r="D19" s="9" t="s">
        <v>66</v>
      </c>
      <c r="E19" s="19" t="s">
        <v>99</v>
      </c>
      <c r="F19" s="39">
        <v>136</v>
      </c>
      <c r="G19" s="40">
        <v>73.78</v>
      </c>
      <c r="H19" s="40">
        <v>28</v>
      </c>
      <c r="I19" s="41">
        <v>19</v>
      </c>
      <c r="J19" s="50">
        <f t="shared" si="0"/>
        <v>256.77999999999997</v>
      </c>
      <c r="K19" s="47" t="s">
        <v>30</v>
      </c>
      <c r="L19" s="4" t="s">
        <v>48</v>
      </c>
    </row>
    <row r="20" spans="1:12">
      <c r="A20" s="3" t="s">
        <v>90</v>
      </c>
      <c r="B20" s="70" t="s">
        <v>67</v>
      </c>
      <c r="C20" s="70"/>
      <c r="D20" s="8" t="s">
        <v>61</v>
      </c>
      <c r="E20" s="18" t="s">
        <v>51</v>
      </c>
      <c r="F20" s="39">
        <v>145</v>
      </c>
      <c r="G20" s="40">
        <v>52.93</v>
      </c>
      <c r="H20" s="40">
        <v>32</v>
      </c>
      <c r="I20" s="41">
        <v>25</v>
      </c>
      <c r="J20" s="50">
        <f t="shared" si="0"/>
        <v>254.93</v>
      </c>
      <c r="K20" s="47" t="s">
        <v>31</v>
      </c>
      <c r="L20" s="4" t="s">
        <v>47</v>
      </c>
    </row>
    <row r="21" spans="1:12">
      <c r="A21" s="3" t="s">
        <v>35</v>
      </c>
      <c r="B21" s="70" t="s">
        <v>69</v>
      </c>
      <c r="C21" s="70"/>
      <c r="D21" s="8" t="s">
        <v>66</v>
      </c>
      <c r="E21" s="18" t="s">
        <v>53</v>
      </c>
      <c r="F21" s="39">
        <v>137</v>
      </c>
      <c r="G21" s="40">
        <v>70.55</v>
      </c>
      <c r="H21" s="40">
        <v>28</v>
      </c>
      <c r="I21" s="41">
        <v>19</v>
      </c>
      <c r="J21" s="50">
        <f t="shared" si="0"/>
        <v>254.55</v>
      </c>
      <c r="K21" s="47" t="s">
        <v>32</v>
      </c>
      <c r="L21" s="4" t="s">
        <v>47</v>
      </c>
    </row>
    <row r="22" spans="1:12">
      <c r="A22" s="3" t="s">
        <v>87</v>
      </c>
      <c r="B22" s="70" t="s">
        <v>70</v>
      </c>
      <c r="C22" s="70"/>
      <c r="D22" s="8" t="s">
        <v>66</v>
      </c>
      <c r="E22" s="18" t="s">
        <v>52</v>
      </c>
      <c r="F22" s="39">
        <v>143</v>
      </c>
      <c r="G22" s="40">
        <v>63.05</v>
      </c>
      <c r="H22" s="40">
        <v>23</v>
      </c>
      <c r="I22" s="41">
        <v>20</v>
      </c>
      <c r="J22" s="50">
        <f t="shared" si="0"/>
        <v>249.05</v>
      </c>
      <c r="K22" s="47" t="s">
        <v>33</v>
      </c>
      <c r="L22" s="4" t="s">
        <v>48</v>
      </c>
    </row>
    <row r="23" spans="1:12">
      <c r="A23" s="3" t="s">
        <v>38</v>
      </c>
      <c r="B23" s="70" t="s">
        <v>100</v>
      </c>
      <c r="C23" s="70"/>
      <c r="D23" s="10" t="s">
        <v>65</v>
      </c>
      <c r="E23" s="20">
        <v>1280</v>
      </c>
      <c r="F23" s="39">
        <v>140</v>
      </c>
      <c r="G23" s="40">
        <v>66.11</v>
      </c>
      <c r="H23" s="40">
        <v>16</v>
      </c>
      <c r="I23" s="41">
        <v>25</v>
      </c>
      <c r="J23" s="50">
        <f t="shared" si="0"/>
        <v>247.11</v>
      </c>
      <c r="K23" s="47" t="s">
        <v>34</v>
      </c>
      <c r="L23" s="4" t="s">
        <v>47</v>
      </c>
    </row>
    <row r="24" spans="1:12">
      <c r="A24" s="3" t="s">
        <v>76</v>
      </c>
      <c r="B24" s="70" t="s">
        <v>103</v>
      </c>
      <c r="C24" s="70"/>
      <c r="D24" s="8" t="s">
        <v>78</v>
      </c>
      <c r="E24" s="18" t="s">
        <v>79</v>
      </c>
      <c r="F24" s="39">
        <v>135</v>
      </c>
      <c r="G24" s="40">
        <v>63.42</v>
      </c>
      <c r="H24" s="40">
        <v>31</v>
      </c>
      <c r="I24" s="41">
        <v>17</v>
      </c>
      <c r="J24" s="50">
        <f t="shared" si="0"/>
        <v>246.42000000000002</v>
      </c>
      <c r="K24" s="47" t="s">
        <v>35</v>
      </c>
      <c r="L24" s="4" t="s">
        <v>48</v>
      </c>
    </row>
    <row r="25" spans="1:12">
      <c r="A25" s="3" t="s">
        <v>28</v>
      </c>
      <c r="B25" s="70" t="s">
        <v>101</v>
      </c>
      <c r="C25" s="70"/>
      <c r="D25" s="8" t="s">
        <v>95</v>
      </c>
      <c r="E25" s="18" t="s">
        <v>102</v>
      </c>
      <c r="F25" s="39">
        <v>142</v>
      </c>
      <c r="G25" s="40">
        <v>66.55</v>
      </c>
      <c r="H25" s="40">
        <v>16</v>
      </c>
      <c r="I25" s="41">
        <v>19</v>
      </c>
      <c r="J25" s="50">
        <f t="shared" si="0"/>
        <v>243.55</v>
      </c>
      <c r="K25" s="47" t="s">
        <v>36</v>
      </c>
      <c r="L25" s="4" t="s">
        <v>47</v>
      </c>
    </row>
    <row r="26" spans="1:12">
      <c r="A26" s="3" t="s">
        <v>74</v>
      </c>
      <c r="B26" s="70" t="s">
        <v>104</v>
      </c>
      <c r="C26" s="70"/>
      <c r="D26" s="9" t="s">
        <v>78</v>
      </c>
      <c r="E26" s="19" t="s">
        <v>79</v>
      </c>
      <c r="F26" s="39">
        <v>147</v>
      </c>
      <c r="G26" s="40">
        <v>64.209999999999994</v>
      </c>
      <c r="H26" s="40">
        <v>7</v>
      </c>
      <c r="I26" s="41">
        <v>25</v>
      </c>
      <c r="J26" s="50">
        <f t="shared" si="0"/>
        <v>243.20999999999998</v>
      </c>
      <c r="K26" s="47" t="s">
        <v>37</v>
      </c>
      <c r="L26" s="4" t="s">
        <v>132</v>
      </c>
    </row>
    <row r="27" spans="1:12">
      <c r="A27" s="3" t="s">
        <v>41</v>
      </c>
      <c r="B27" s="70" t="s">
        <v>105</v>
      </c>
      <c r="C27" s="70"/>
      <c r="D27" s="8" t="s">
        <v>106</v>
      </c>
      <c r="E27" s="19"/>
      <c r="F27" s="39">
        <v>137</v>
      </c>
      <c r="G27" s="40">
        <v>61.2</v>
      </c>
      <c r="H27" s="40">
        <v>33</v>
      </c>
      <c r="I27" s="41">
        <v>12</v>
      </c>
      <c r="J27" s="50">
        <f t="shared" si="0"/>
        <v>243.2</v>
      </c>
      <c r="K27" s="47" t="s">
        <v>38</v>
      </c>
      <c r="L27" s="4" t="s">
        <v>48</v>
      </c>
    </row>
    <row r="28" spans="1:12">
      <c r="A28" s="3" t="s">
        <v>107</v>
      </c>
      <c r="B28" s="70" t="s">
        <v>64</v>
      </c>
      <c r="C28" s="70"/>
      <c r="D28" s="8" t="s">
        <v>62</v>
      </c>
      <c r="E28" s="18" t="s">
        <v>63</v>
      </c>
      <c r="F28" s="39">
        <v>139</v>
      </c>
      <c r="G28" s="40">
        <v>61.84</v>
      </c>
      <c r="H28" s="40">
        <v>19</v>
      </c>
      <c r="I28" s="41">
        <v>23</v>
      </c>
      <c r="J28" s="50">
        <f t="shared" si="0"/>
        <v>242.84</v>
      </c>
      <c r="K28" s="47" t="s">
        <v>39</v>
      </c>
      <c r="L28" s="4" t="s">
        <v>48</v>
      </c>
    </row>
    <row r="29" spans="1:12">
      <c r="A29" s="3" t="s">
        <v>39</v>
      </c>
      <c r="B29" s="70" t="s">
        <v>108</v>
      </c>
      <c r="C29" s="70"/>
      <c r="D29" s="8" t="s">
        <v>65</v>
      </c>
      <c r="E29" s="18" t="s">
        <v>91</v>
      </c>
      <c r="F29" s="39">
        <v>139</v>
      </c>
      <c r="G29" s="40">
        <v>57.8</v>
      </c>
      <c r="H29" s="40">
        <v>32</v>
      </c>
      <c r="I29" s="41">
        <v>10</v>
      </c>
      <c r="J29" s="50">
        <f t="shared" si="0"/>
        <v>238.8</v>
      </c>
      <c r="K29" s="47" t="s">
        <v>40</v>
      </c>
      <c r="L29" s="4" t="s">
        <v>48</v>
      </c>
    </row>
    <row r="30" spans="1:12">
      <c r="A30" s="3" t="s">
        <v>41</v>
      </c>
      <c r="B30" s="70" t="s">
        <v>119</v>
      </c>
      <c r="C30" s="70"/>
      <c r="D30" s="8" t="s">
        <v>77</v>
      </c>
      <c r="E30" s="18" t="s">
        <v>85</v>
      </c>
      <c r="F30" s="39">
        <v>135</v>
      </c>
      <c r="G30" s="40">
        <v>68.11</v>
      </c>
      <c r="H30" s="40">
        <v>24</v>
      </c>
      <c r="I30" s="41">
        <v>11</v>
      </c>
      <c r="J30" s="50">
        <f t="shared" si="0"/>
        <v>238.11</v>
      </c>
      <c r="K30" s="47" t="s">
        <v>41</v>
      </c>
      <c r="L30" s="4" t="s">
        <v>48</v>
      </c>
    </row>
    <row r="31" spans="1:12">
      <c r="A31" s="3" t="s">
        <v>42</v>
      </c>
      <c r="B31" s="70" t="s">
        <v>83</v>
      </c>
      <c r="C31" s="70"/>
      <c r="D31" s="8" t="s">
        <v>66</v>
      </c>
      <c r="E31" s="18" t="s">
        <v>84</v>
      </c>
      <c r="F31" s="39">
        <v>134</v>
      </c>
      <c r="G31" s="40">
        <v>72.180000000000007</v>
      </c>
      <c r="H31" s="40">
        <v>28</v>
      </c>
      <c r="I31" s="41">
        <v>3</v>
      </c>
      <c r="J31" s="50">
        <f t="shared" si="0"/>
        <v>237.18</v>
      </c>
      <c r="K31" s="47" t="s">
        <v>42</v>
      </c>
      <c r="L31" s="4" t="s">
        <v>48</v>
      </c>
    </row>
    <row r="32" spans="1:12">
      <c r="A32" s="3" t="s">
        <v>43</v>
      </c>
      <c r="B32" s="70" t="s">
        <v>109</v>
      </c>
      <c r="C32" s="70"/>
      <c r="D32" s="8" t="s">
        <v>95</v>
      </c>
      <c r="E32" s="18" t="s">
        <v>110</v>
      </c>
      <c r="F32" s="39">
        <v>136</v>
      </c>
      <c r="G32" s="40">
        <v>62.87</v>
      </c>
      <c r="H32" s="40">
        <v>15</v>
      </c>
      <c r="I32" s="41">
        <v>23</v>
      </c>
      <c r="J32" s="50">
        <v>236.87</v>
      </c>
      <c r="K32" s="47" t="s">
        <v>43</v>
      </c>
      <c r="L32" s="4" t="s">
        <v>48</v>
      </c>
    </row>
    <row r="33" spans="1:12">
      <c r="A33" s="3" t="s">
        <v>31</v>
      </c>
      <c r="B33" s="70" t="s">
        <v>75</v>
      </c>
      <c r="C33" s="70"/>
      <c r="D33" s="9" t="s">
        <v>66</v>
      </c>
      <c r="E33" s="19" t="s">
        <v>111</v>
      </c>
      <c r="F33" s="39">
        <v>130</v>
      </c>
      <c r="G33" s="40">
        <v>64.97</v>
      </c>
      <c r="H33" s="40">
        <v>15</v>
      </c>
      <c r="I33" s="41">
        <v>21</v>
      </c>
      <c r="J33" s="50">
        <f t="shared" si="0"/>
        <v>230.97</v>
      </c>
      <c r="K33" s="47" t="s">
        <v>44</v>
      </c>
      <c r="L33" s="4" t="s">
        <v>49</v>
      </c>
    </row>
    <row r="34" spans="1:12">
      <c r="A34" s="3" t="s">
        <v>42</v>
      </c>
      <c r="B34" s="70" t="s">
        <v>112</v>
      </c>
      <c r="C34" s="70"/>
      <c r="D34" s="8" t="s">
        <v>106</v>
      </c>
      <c r="E34" s="18"/>
      <c r="F34" s="39">
        <v>128</v>
      </c>
      <c r="G34" s="40">
        <v>67.52</v>
      </c>
      <c r="H34" s="40">
        <v>18</v>
      </c>
      <c r="I34" s="41">
        <v>13</v>
      </c>
      <c r="J34" s="50">
        <f t="shared" si="0"/>
        <v>226.51999999999998</v>
      </c>
      <c r="K34" s="47" t="s">
        <v>45</v>
      </c>
      <c r="L34" s="4" t="s">
        <v>49</v>
      </c>
    </row>
    <row r="35" spans="1:12">
      <c r="A35" s="3" t="s">
        <v>45</v>
      </c>
      <c r="B35" s="70" t="s">
        <v>113</v>
      </c>
      <c r="C35" s="70"/>
      <c r="D35" s="9" t="s">
        <v>66</v>
      </c>
      <c r="E35" s="19" t="s">
        <v>114</v>
      </c>
      <c r="F35" s="39">
        <v>137</v>
      </c>
      <c r="G35" s="40">
        <v>51.55</v>
      </c>
      <c r="H35" s="40">
        <v>10</v>
      </c>
      <c r="I35" s="41">
        <v>23</v>
      </c>
      <c r="J35" s="50">
        <f t="shared" si="0"/>
        <v>221.55</v>
      </c>
      <c r="K35" s="47" t="s">
        <v>46</v>
      </c>
      <c r="L35" s="4" t="s">
        <v>48</v>
      </c>
    </row>
    <row r="36" spans="1:12">
      <c r="A36" s="3">
        <v>29</v>
      </c>
      <c r="B36" s="70" t="s">
        <v>115</v>
      </c>
      <c r="C36" s="70"/>
      <c r="D36" s="8" t="s">
        <v>61</v>
      </c>
      <c r="E36" s="19" t="s">
        <v>55</v>
      </c>
      <c r="F36" s="39">
        <v>144</v>
      </c>
      <c r="G36" s="40">
        <v>45.2</v>
      </c>
      <c r="H36" s="40">
        <v>10</v>
      </c>
      <c r="I36" s="41">
        <v>14</v>
      </c>
      <c r="J36" s="50">
        <f t="shared" si="0"/>
        <v>213.2</v>
      </c>
      <c r="K36" s="47" t="s">
        <v>76</v>
      </c>
      <c r="L36" s="4" t="s">
        <v>47</v>
      </c>
    </row>
    <row r="37" spans="1:12">
      <c r="A37" s="3" t="s">
        <v>30</v>
      </c>
      <c r="B37" s="70" t="s">
        <v>73</v>
      </c>
      <c r="C37" s="70"/>
      <c r="D37" s="8" t="s">
        <v>61</v>
      </c>
      <c r="E37" s="18" t="s">
        <v>56</v>
      </c>
      <c r="F37" s="39">
        <v>146</v>
      </c>
      <c r="G37" s="40">
        <v>35.97</v>
      </c>
      <c r="H37" s="40">
        <v>10</v>
      </c>
      <c r="I37" s="41">
        <v>18</v>
      </c>
      <c r="J37" s="50">
        <f t="shared" si="0"/>
        <v>209.97</v>
      </c>
      <c r="K37" s="47" t="s">
        <v>74</v>
      </c>
      <c r="L37" s="4" t="s">
        <v>132</v>
      </c>
    </row>
    <row r="38" spans="1:12">
      <c r="A38" s="3" t="s">
        <v>40</v>
      </c>
      <c r="B38" s="70" t="s">
        <v>116</v>
      </c>
      <c r="C38" s="70"/>
      <c r="D38" s="8" t="s">
        <v>65</v>
      </c>
      <c r="E38" s="19" t="s">
        <v>117</v>
      </c>
      <c r="F38" s="39">
        <v>142</v>
      </c>
      <c r="G38" s="40">
        <v>22.18</v>
      </c>
      <c r="H38" s="40">
        <v>25</v>
      </c>
      <c r="I38" s="41">
        <v>19</v>
      </c>
      <c r="J38" s="50">
        <f t="shared" si="0"/>
        <v>208.18</v>
      </c>
      <c r="K38" s="47" t="s">
        <v>87</v>
      </c>
      <c r="L38" s="4" t="s">
        <v>47</v>
      </c>
    </row>
    <row r="39" spans="1:12" ht="15">
      <c r="A39" s="3">
        <v>26</v>
      </c>
      <c r="B39" s="93" t="s">
        <v>118</v>
      </c>
      <c r="C39" s="99"/>
      <c r="D39" s="8" t="s">
        <v>62</v>
      </c>
      <c r="E39" s="18" t="s">
        <v>85</v>
      </c>
      <c r="F39" s="39">
        <v>139</v>
      </c>
      <c r="G39" s="40">
        <v>24.11</v>
      </c>
      <c r="H39" s="40">
        <v>23</v>
      </c>
      <c r="I39" s="41">
        <v>18</v>
      </c>
      <c r="J39" s="50">
        <f t="shared" si="0"/>
        <v>204.11</v>
      </c>
      <c r="K39" s="47" t="s">
        <v>90</v>
      </c>
      <c r="L39" s="4" t="s">
        <v>48</v>
      </c>
    </row>
    <row r="40" spans="1:12">
      <c r="A40" s="3">
        <v>27</v>
      </c>
      <c r="B40" s="93" t="s">
        <v>120</v>
      </c>
      <c r="C40" s="100"/>
      <c r="D40" s="9" t="s">
        <v>121</v>
      </c>
      <c r="E40" s="19"/>
      <c r="F40" s="39">
        <v>138</v>
      </c>
      <c r="G40" s="40">
        <v>37.590000000000003</v>
      </c>
      <c r="H40" s="40">
        <v>0</v>
      </c>
      <c r="I40" s="41">
        <v>19</v>
      </c>
      <c r="J40" s="50">
        <f t="shared" si="0"/>
        <v>194.59</v>
      </c>
      <c r="K40" s="47" t="s">
        <v>82</v>
      </c>
      <c r="L40" s="4" t="s">
        <v>48</v>
      </c>
    </row>
    <row r="41" spans="1:12">
      <c r="A41" s="3" t="s">
        <v>25</v>
      </c>
      <c r="B41" s="93" t="s">
        <v>92</v>
      </c>
      <c r="C41" s="93"/>
      <c r="D41" s="8" t="s">
        <v>66</v>
      </c>
      <c r="E41" s="18" t="s">
        <v>122</v>
      </c>
      <c r="F41" s="39">
        <v>122</v>
      </c>
      <c r="G41" s="40">
        <v>46.49</v>
      </c>
      <c r="H41" s="40">
        <v>18</v>
      </c>
      <c r="I41" s="41">
        <v>8</v>
      </c>
      <c r="J41" s="50">
        <f t="shared" si="0"/>
        <v>194.49</v>
      </c>
      <c r="K41" s="47" t="s">
        <v>86</v>
      </c>
      <c r="L41" s="4"/>
    </row>
    <row r="42" spans="1:12">
      <c r="A42" s="3" t="s">
        <v>123</v>
      </c>
      <c r="B42" s="93" t="s">
        <v>124</v>
      </c>
      <c r="C42" s="93"/>
      <c r="D42" s="9" t="s">
        <v>77</v>
      </c>
      <c r="E42" s="19" t="s">
        <v>125</v>
      </c>
      <c r="F42" s="39">
        <v>103</v>
      </c>
      <c r="G42" s="40">
        <v>59.87</v>
      </c>
      <c r="H42" s="40">
        <v>26</v>
      </c>
      <c r="I42" s="41">
        <v>5</v>
      </c>
      <c r="J42" s="50">
        <f t="shared" si="0"/>
        <v>193.87</v>
      </c>
      <c r="K42" s="47" t="s">
        <v>123</v>
      </c>
      <c r="L42" s="4"/>
    </row>
    <row r="43" spans="1:12">
      <c r="A43" s="3" t="s">
        <v>86</v>
      </c>
      <c r="B43" s="93" t="s">
        <v>126</v>
      </c>
      <c r="C43" s="100"/>
      <c r="D43" s="8" t="s">
        <v>61</v>
      </c>
      <c r="E43" s="19" t="s">
        <v>127</v>
      </c>
      <c r="F43" s="39">
        <v>132</v>
      </c>
      <c r="G43" s="40">
        <v>46</v>
      </c>
      <c r="H43" s="40">
        <v>10</v>
      </c>
      <c r="I43" s="41">
        <v>3</v>
      </c>
      <c r="J43" s="50">
        <f t="shared" si="0"/>
        <v>191</v>
      </c>
      <c r="K43" s="47" t="s">
        <v>107</v>
      </c>
      <c r="L43" s="4" t="s">
        <v>49</v>
      </c>
    </row>
    <row r="44" spans="1:12" ht="14.25">
      <c r="A44" s="3" t="s">
        <v>27</v>
      </c>
      <c r="B44" s="93" t="s">
        <v>71</v>
      </c>
      <c r="C44" s="92"/>
      <c r="D44" s="8" t="s">
        <v>66</v>
      </c>
      <c r="E44" s="18" t="s">
        <v>72</v>
      </c>
      <c r="F44" s="39">
        <v>120</v>
      </c>
      <c r="G44" s="40">
        <v>28.53</v>
      </c>
      <c r="H44" s="40">
        <v>22</v>
      </c>
      <c r="I44" s="41">
        <v>16</v>
      </c>
      <c r="J44" s="50">
        <f t="shared" si="0"/>
        <v>186.53</v>
      </c>
      <c r="K44" s="47" t="s">
        <v>128</v>
      </c>
      <c r="L44" s="4"/>
    </row>
    <row r="45" spans="1:12" ht="13.5" thickBot="1">
      <c r="A45" s="5" t="s">
        <v>128</v>
      </c>
      <c r="B45" s="106" t="s">
        <v>129</v>
      </c>
      <c r="C45" s="106"/>
      <c r="D45" s="30" t="s">
        <v>130</v>
      </c>
      <c r="E45" s="31"/>
      <c r="F45" s="42">
        <v>133</v>
      </c>
      <c r="G45" s="43">
        <v>8.74</v>
      </c>
      <c r="H45" s="43">
        <v>0</v>
      </c>
      <c r="I45" s="44">
        <v>16</v>
      </c>
      <c r="J45" s="51">
        <f t="shared" si="0"/>
        <v>157.74</v>
      </c>
      <c r="K45" s="48" t="s">
        <v>131</v>
      </c>
      <c r="L45" s="6" t="s">
        <v>49</v>
      </c>
    </row>
    <row r="46" spans="1:12">
      <c r="A46" s="21"/>
      <c r="B46" s="22"/>
      <c r="C46" s="22"/>
      <c r="D46" s="23"/>
      <c r="E46" s="23"/>
      <c r="F46" s="24"/>
      <c r="G46" s="25"/>
      <c r="H46" s="25"/>
      <c r="I46" s="25"/>
      <c r="J46" s="26"/>
      <c r="K46" s="21"/>
      <c r="L46" s="21"/>
    </row>
    <row r="47" spans="1:12">
      <c r="A47" s="21"/>
      <c r="B47" s="22"/>
      <c r="C47" s="22"/>
      <c r="D47" s="27"/>
      <c r="E47" s="27"/>
      <c r="F47" s="24"/>
      <c r="G47" s="25"/>
      <c r="H47" s="25"/>
      <c r="I47" s="25"/>
      <c r="J47" s="26"/>
      <c r="K47" s="21"/>
      <c r="L47" s="21"/>
    </row>
    <row r="48" spans="1:12">
      <c r="A48" s="21"/>
      <c r="B48" s="22"/>
      <c r="C48" s="22"/>
      <c r="D48" s="27"/>
      <c r="E48" s="27"/>
      <c r="F48" s="24"/>
      <c r="G48" s="25"/>
      <c r="H48" s="25"/>
      <c r="I48" s="25"/>
      <c r="J48" s="26"/>
      <c r="K48" s="21"/>
      <c r="L48" s="21"/>
    </row>
    <row r="49" spans="1:12">
      <c r="A49" s="21"/>
      <c r="B49" s="22"/>
      <c r="C49" s="22"/>
      <c r="D49" s="23"/>
      <c r="E49" s="23"/>
      <c r="F49" s="24"/>
      <c r="G49" s="25"/>
      <c r="H49" s="25"/>
      <c r="I49" s="25"/>
      <c r="J49" s="26"/>
      <c r="K49" s="21"/>
      <c r="L49" s="21"/>
    </row>
    <row r="50" spans="1:12">
      <c r="A50" s="21"/>
      <c r="B50" s="22"/>
      <c r="C50" s="22"/>
      <c r="D50" s="23"/>
      <c r="E50" s="23"/>
      <c r="F50" s="24"/>
      <c r="G50" s="25"/>
      <c r="H50" s="25"/>
      <c r="I50" s="25"/>
      <c r="J50" s="26"/>
      <c r="K50" s="21"/>
      <c r="L50" s="21"/>
    </row>
    <row r="51" spans="1:12">
      <c r="A51" s="21"/>
      <c r="B51" s="22"/>
      <c r="C51" s="22"/>
      <c r="D51" s="27"/>
      <c r="E51" s="27"/>
      <c r="F51" s="24"/>
      <c r="G51" s="25"/>
      <c r="H51" s="25"/>
      <c r="I51" s="25"/>
      <c r="J51" s="26"/>
      <c r="K51" s="21"/>
      <c r="L51" s="21"/>
    </row>
    <row r="52" spans="1:12">
      <c r="A52" s="21"/>
      <c r="B52" s="22"/>
      <c r="C52" s="22"/>
      <c r="D52" s="27"/>
      <c r="E52" s="27"/>
      <c r="F52" s="24"/>
      <c r="G52" s="25"/>
      <c r="H52" s="25"/>
      <c r="I52" s="25"/>
      <c r="J52" s="26"/>
      <c r="K52" s="21"/>
      <c r="L52" s="21"/>
    </row>
    <row r="53" spans="1:12">
      <c r="A53" s="21"/>
      <c r="B53" s="22"/>
      <c r="C53" s="22"/>
      <c r="D53" s="23"/>
      <c r="E53" s="23"/>
      <c r="F53" s="24"/>
      <c r="G53" s="25"/>
      <c r="H53" s="25"/>
      <c r="I53" s="25"/>
      <c r="J53" s="26"/>
      <c r="K53" s="21"/>
      <c r="L53" s="21"/>
    </row>
    <row r="54" spans="1:12">
      <c r="A54" s="21"/>
      <c r="B54" s="22"/>
      <c r="C54" s="22"/>
      <c r="D54" s="27"/>
      <c r="E54" s="27"/>
      <c r="F54" s="24"/>
      <c r="G54" s="25"/>
      <c r="H54" s="25"/>
      <c r="I54" s="25"/>
      <c r="J54" s="26"/>
      <c r="K54" s="21"/>
      <c r="L54" s="21"/>
    </row>
    <row r="55" spans="1:12">
      <c r="A55" s="21"/>
      <c r="B55" s="22"/>
      <c r="C55" s="22"/>
      <c r="D55" s="23"/>
      <c r="E55" s="23"/>
      <c r="F55" s="24"/>
      <c r="G55" s="25"/>
      <c r="H55" s="25"/>
      <c r="I55" s="25"/>
      <c r="J55" s="26"/>
      <c r="K55" s="21"/>
      <c r="L55" s="21"/>
    </row>
    <row r="56" spans="1:12">
      <c r="A56" s="21"/>
      <c r="B56" s="22"/>
      <c r="C56" s="22"/>
      <c r="D56" s="27"/>
      <c r="E56" s="27"/>
      <c r="F56" s="24"/>
      <c r="G56" s="25"/>
      <c r="H56" s="25"/>
      <c r="I56" s="25"/>
      <c r="J56" s="26"/>
      <c r="K56" s="21"/>
      <c r="L56" s="21"/>
    </row>
    <row r="57" spans="1:12">
      <c r="A57" s="21"/>
      <c r="B57" s="22"/>
      <c r="C57" s="22"/>
      <c r="D57" s="21"/>
      <c r="E57" s="21"/>
      <c r="F57" s="24"/>
      <c r="G57" s="25"/>
      <c r="H57" s="25"/>
      <c r="I57" s="25"/>
      <c r="J57" s="26"/>
      <c r="K57" s="21"/>
      <c r="L57" s="21"/>
    </row>
    <row r="58" spans="1:12">
      <c r="A58" s="21"/>
      <c r="B58" s="22"/>
      <c r="C58" s="22"/>
      <c r="D58" s="27"/>
      <c r="E58" s="27"/>
      <c r="F58" s="24"/>
      <c r="G58" s="25"/>
      <c r="H58" s="25"/>
      <c r="I58" s="25"/>
      <c r="J58" s="26"/>
      <c r="K58" s="21"/>
      <c r="L58" s="21"/>
    </row>
    <row r="59" spans="1:12">
      <c r="A59" s="21"/>
      <c r="B59" s="22"/>
      <c r="C59" s="22"/>
      <c r="D59" s="27"/>
      <c r="E59" s="27"/>
      <c r="F59" s="24"/>
      <c r="G59" s="25"/>
      <c r="H59" s="25"/>
      <c r="I59" s="25"/>
      <c r="J59" s="26"/>
      <c r="K59" s="21"/>
      <c r="L59" s="21"/>
    </row>
    <row r="60" spans="1:12">
      <c r="A60" s="21"/>
      <c r="B60" s="22"/>
      <c r="C60" s="22"/>
      <c r="D60" s="23"/>
      <c r="E60" s="23"/>
      <c r="F60" s="24"/>
      <c r="G60" s="25"/>
      <c r="H60" s="25"/>
      <c r="I60" s="25"/>
      <c r="J60" s="26"/>
      <c r="K60" s="21"/>
      <c r="L60" s="21"/>
    </row>
    <row r="61" spans="1:12">
      <c r="A61" s="21"/>
      <c r="B61" s="22"/>
      <c r="C61" s="22"/>
      <c r="D61" s="23"/>
      <c r="E61" s="23"/>
      <c r="F61" s="24"/>
      <c r="G61" s="25"/>
      <c r="H61" s="25"/>
      <c r="I61" s="25"/>
      <c r="J61" s="26"/>
      <c r="K61" s="21"/>
      <c r="L61" s="21"/>
    </row>
  </sheetData>
  <mergeCells count="63">
    <mergeCell ref="B45:C45"/>
    <mergeCell ref="F3:K3"/>
    <mergeCell ref="F4:K4"/>
    <mergeCell ref="C7:L7"/>
    <mergeCell ref="B38:C38"/>
    <mergeCell ref="B39:C39"/>
    <mergeCell ref="B40:C40"/>
    <mergeCell ref="B43:C43"/>
    <mergeCell ref="B32:C32"/>
    <mergeCell ref="B33:C33"/>
    <mergeCell ref="B34:C34"/>
    <mergeCell ref="F12:I12"/>
    <mergeCell ref="J5:L5"/>
    <mergeCell ref="J6:L6"/>
    <mergeCell ref="B30:C30"/>
    <mergeCell ref="B16:C16"/>
    <mergeCell ref="B17:C17"/>
    <mergeCell ref="K12:K13"/>
    <mergeCell ref="L12:L13"/>
    <mergeCell ref="B44:C44"/>
    <mergeCell ref="B18:C18"/>
    <mergeCell ref="B19:C19"/>
    <mergeCell ref="B20:C20"/>
    <mergeCell ref="B41:C41"/>
    <mergeCell ref="B42:C42"/>
    <mergeCell ref="B22:C22"/>
    <mergeCell ref="B23:C23"/>
    <mergeCell ref="B24:C24"/>
    <mergeCell ref="B25:C25"/>
    <mergeCell ref="B26:C26"/>
    <mergeCell ref="B27:C27"/>
    <mergeCell ref="B36:C36"/>
    <mergeCell ref="B37:C37"/>
    <mergeCell ref="B28:C28"/>
    <mergeCell ref="B29:C29"/>
    <mergeCell ref="B21:C21"/>
    <mergeCell ref="B31:C31"/>
    <mergeCell ref="B35:C35"/>
    <mergeCell ref="C6:E6"/>
    <mergeCell ref="A7:B7"/>
    <mergeCell ref="A6:B6"/>
    <mergeCell ref="B14:C14"/>
    <mergeCell ref="B15:C15"/>
    <mergeCell ref="A12:A13"/>
    <mergeCell ref="C8:L8"/>
    <mergeCell ref="C9:L9"/>
    <mergeCell ref="B12:C13"/>
    <mergeCell ref="D12:D13"/>
    <mergeCell ref="E12:E13"/>
    <mergeCell ref="J12:J13"/>
    <mergeCell ref="A8:B8"/>
    <mergeCell ref="A9:B9"/>
    <mergeCell ref="A10:B10"/>
    <mergeCell ref="F6:I6"/>
    <mergeCell ref="D3:E3"/>
    <mergeCell ref="A1:M1"/>
    <mergeCell ref="A2:M2"/>
    <mergeCell ref="D4:E4"/>
    <mergeCell ref="A5:B5"/>
    <mergeCell ref="A3:C3"/>
    <mergeCell ref="A4:C4"/>
    <mergeCell ref="C5:E5"/>
    <mergeCell ref="F5:I5"/>
  </mergeCells>
  <pageMargins left="0.59055118110236227" right="0.59055118110236227" top="0.26" bottom="0.31" header="0.17" footer="0.17"/>
  <pageSetup paperSize="9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CELKOVÁ</vt:lpstr>
      <vt:lpstr>CELKOVÁ!Kriteria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Karel</cp:lastModifiedBy>
  <cp:lastPrinted>2016-07-09T18:44:49Z</cp:lastPrinted>
  <dcterms:created xsi:type="dcterms:W3CDTF">2003-04-01T12:06:07Z</dcterms:created>
  <dcterms:modified xsi:type="dcterms:W3CDTF">2018-07-11T16:51:35Z</dcterms:modified>
</cp:coreProperties>
</file>